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137" i="1"/>
  <c r="K137"/>
  <c r="J137"/>
  <c r="I137"/>
  <c r="H137"/>
  <c r="G137"/>
  <c r="F137"/>
  <c r="E137"/>
  <c r="D137"/>
  <c r="C137"/>
  <c r="L131"/>
  <c r="K131"/>
  <c r="J131"/>
  <c r="I131"/>
  <c r="H131"/>
  <c r="G131"/>
  <c r="F131"/>
  <c r="E131"/>
  <c r="D131"/>
  <c r="C131"/>
  <c r="L128"/>
  <c r="K128"/>
  <c r="J128"/>
  <c r="I128"/>
  <c r="H128"/>
  <c r="G128"/>
  <c r="F128"/>
  <c r="E128"/>
  <c r="D128"/>
  <c r="C128"/>
  <c r="L123"/>
  <c r="K123"/>
  <c r="J123"/>
  <c r="I123"/>
  <c r="H123"/>
  <c r="G123"/>
  <c r="F123"/>
  <c r="E123"/>
  <c r="D123"/>
  <c r="C123"/>
  <c r="L117"/>
  <c r="K117"/>
  <c r="J117"/>
  <c r="I117"/>
  <c r="H117"/>
  <c r="G117"/>
  <c r="F117"/>
  <c r="E117"/>
  <c r="D117"/>
  <c r="C117"/>
  <c r="L112"/>
  <c r="K112"/>
  <c r="J112"/>
  <c r="I112"/>
  <c r="H112"/>
  <c r="G112"/>
  <c r="F112"/>
  <c r="E112"/>
  <c r="D112"/>
  <c r="C112"/>
  <c r="L109"/>
  <c r="K109"/>
  <c r="J109"/>
  <c r="I109"/>
  <c r="H109"/>
  <c r="G109"/>
  <c r="F109"/>
  <c r="E109"/>
  <c r="D109"/>
  <c r="C109"/>
  <c r="L103"/>
  <c r="K103"/>
  <c r="J103"/>
  <c r="I103"/>
  <c r="H103"/>
  <c r="G103"/>
  <c r="F103"/>
  <c r="E103"/>
  <c r="D103"/>
  <c r="C103"/>
  <c r="L98"/>
  <c r="K98"/>
  <c r="J98"/>
  <c r="I98"/>
  <c r="H98"/>
  <c r="G98"/>
  <c r="F98"/>
  <c r="E98"/>
  <c r="D98"/>
  <c r="C98"/>
  <c r="L92"/>
  <c r="K92"/>
  <c r="J92"/>
  <c r="I92"/>
  <c r="H92"/>
  <c r="G92"/>
  <c r="F92"/>
  <c r="E92"/>
  <c r="D92"/>
  <c r="C92"/>
  <c r="L86"/>
  <c r="K86"/>
  <c r="J86"/>
  <c r="I86"/>
  <c r="H86"/>
  <c r="G86"/>
  <c r="F86"/>
  <c r="E86"/>
  <c r="D86"/>
  <c r="C86"/>
  <c r="L80"/>
  <c r="K80"/>
  <c r="J80"/>
  <c r="I80"/>
  <c r="H80"/>
  <c r="G80"/>
  <c r="F80"/>
  <c r="E80"/>
  <c r="D80"/>
  <c r="C80"/>
  <c r="L75"/>
  <c r="K75"/>
  <c r="J75"/>
  <c r="I75"/>
  <c r="H75"/>
  <c r="G75"/>
  <c r="F75"/>
  <c r="E75"/>
  <c r="D75"/>
  <c r="C75"/>
  <c r="L70"/>
  <c r="K70"/>
  <c r="J70"/>
  <c r="I70"/>
  <c r="H70"/>
  <c r="G70"/>
  <c r="F70"/>
  <c r="E70"/>
  <c r="D70"/>
  <c r="C70"/>
  <c r="L66"/>
  <c r="K66"/>
  <c r="J66"/>
  <c r="I66"/>
  <c r="H66"/>
  <c r="G66"/>
  <c r="F66"/>
  <c r="E66"/>
  <c r="D66"/>
  <c r="C66"/>
  <c r="L62"/>
  <c r="K62"/>
  <c r="J62"/>
  <c r="I62"/>
  <c r="H62"/>
  <c r="G62"/>
  <c r="F62"/>
  <c r="E62"/>
  <c r="D62"/>
  <c r="C62"/>
  <c r="L56"/>
  <c r="K56"/>
  <c r="J56"/>
  <c r="I56"/>
  <c r="H56"/>
  <c r="G56"/>
  <c r="F56"/>
  <c r="E56"/>
  <c r="D56"/>
  <c r="C56"/>
  <c r="L52"/>
  <c r="K52"/>
  <c r="J52"/>
  <c r="I52"/>
  <c r="H52"/>
  <c r="G52"/>
  <c r="F52"/>
  <c r="E52"/>
  <c r="D52"/>
  <c r="C52"/>
  <c r="L47"/>
  <c r="K47"/>
  <c r="J47"/>
  <c r="I47"/>
  <c r="H47"/>
  <c r="G47"/>
  <c r="F47"/>
  <c r="E47"/>
  <c r="D47"/>
  <c r="C47"/>
  <c r="L42"/>
  <c r="K42"/>
  <c r="J42"/>
  <c r="I42"/>
  <c r="H42"/>
  <c r="G42"/>
  <c r="F42"/>
  <c r="E42"/>
  <c r="D42"/>
  <c r="C42"/>
  <c r="L37"/>
  <c r="K37"/>
  <c r="J37"/>
  <c r="I37"/>
  <c r="H37"/>
  <c r="G37"/>
  <c r="F37"/>
  <c r="E37"/>
  <c r="D37"/>
  <c r="C37"/>
  <c r="L30"/>
  <c r="K30"/>
  <c r="J30"/>
  <c r="I30"/>
  <c r="H30"/>
  <c r="G30"/>
  <c r="F30"/>
  <c r="E30"/>
  <c r="D30"/>
  <c r="C30"/>
  <c r="L25"/>
  <c r="K25"/>
  <c r="J25"/>
  <c r="I25"/>
  <c r="H25"/>
  <c r="G25"/>
  <c r="F25"/>
  <c r="E25"/>
  <c r="D25"/>
  <c r="C25"/>
  <c r="L19"/>
  <c r="K19"/>
  <c r="J19"/>
  <c r="I19"/>
  <c r="H19"/>
  <c r="G19"/>
  <c r="F19"/>
  <c r="E19"/>
  <c r="D19"/>
  <c r="C19"/>
  <c r="L14"/>
  <c r="K14"/>
  <c r="J14"/>
  <c r="I14"/>
  <c r="H14"/>
  <c r="G14"/>
  <c r="F14"/>
  <c r="E14"/>
  <c r="D14"/>
  <c r="C14"/>
  <c r="L9"/>
  <c r="K9"/>
  <c r="J9"/>
  <c r="I9"/>
  <c r="H9"/>
  <c r="G9"/>
  <c r="F9"/>
  <c r="E9"/>
  <c r="D9"/>
  <c r="C9"/>
</calcChain>
</file>

<file path=xl/sharedStrings.xml><?xml version="1.0" encoding="utf-8"?>
<sst xmlns="http://schemas.openxmlformats.org/spreadsheetml/2006/main" count="146" uniqueCount="72">
  <si>
    <t xml:space="preserve"> HS CODE</t>
  </si>
  <si>
    <t>Country</t>
  </si>
  <si>
    <t>2011 Value</t>
  </si>
  <si>
    <t>2011 Quantity</t>
  </si>
  <si>
    <t>2010Value</t>
  </si>
  <si>
    <t>2010 Quantity</t>
  </si>
  <si>
    <t>2009 VALUE</t>
  </si>
  <si>
    <t>2009 QTY</t>
  </si>
  <si>
    <t>2008 VALUE</t>
  </si>
  <si>
    <t>2008 QTY</t>
  </si>
  <si>
    <t>2007 VALUE</t>
  </si>
  <si>
    <t>2007 QTY</t>
  </si>
  <si>
    <t>USD</t>
  </si>
  <si>
    <t>SQ MTRS</t>
  </si>
  <si>
    <t>Jan-Dec</t>
  </si>
  <si>
    <t>Total</t>
  </si>
  <si>
    <t>ESTADOS UNIDOS DE AMERICA</t>
  </si>
  <si>
    <t>USA TOTAL</t>
  </si>
  <si>
    <t>ITALIA (REPUBLICA ITALIANA)</t>
  </si>
  <si>
    <t>ITALY TOTAL</t>
  </si>
  <si>
    <t>CHINA (REPUBLICA POPULAR)</t>
  </si>
  <si>
    <t>CHINA TOTAL</t>
  </si>
  <si>
    <t>COLOMBIA (REPUBLICA DE)</t>
  </si>
  <si>
    <t>COLOMBIA TOTAL</t>
  </si>
  <si>
    <t>HONG KONG (REGION ADMINISTRATIVA ESPECIAL DE LA REPUBLICA)</t>
  </si>
  <si>
    <t>HONG KONG TOTAL</t>
  </si>
  <si>
    <t>BAHREIN (ESTADO DE)</t>
  </si>
  <si>
    <t>TURQUIA (REPUBLICA DE)</t>
  </si>
  <si>
    <t>TURKEY TOTAL</t>
  </si>
  <si>
    <t>PAKISTAN (REPUBLICA ISLAMICA DE)</t>
  </si>
  <si>
    <t>PAKISTAN TOTAL</t>
  </si>
  <si>
    <t>JAPON</t>
  </si>
  <si>
    <t xml:space="preserve">JAPAN TOTAL </t>
  </si>
  <si>
    <t>BRASIL (REPUBLICA FEDERATIVA DE)</t>
  </si>
  <si>
    <t>BRAZIL TOTAL</t>
  </si>
  <si>
    <t>INDIA (REPUBLICA DE)</t>
  </si>
  <si>
    <t>INDIA TOTAL</t>
  </si>
  <si>
    <t>TAIWAN (REPUBLICA DE CHINA)</t>
  </si>
  <si>
    <t>TAIWAN TOTAL</t>
  </si>
  <si>
    <t>ESPAÑA (REINO DE)</t>
  </si>
  <si>
    <t>SPAIN TOTAL</t>
  </si>
  <si>
    <t>MALASIA</t>
  </si>
  <si>
    <t>MALAYSIA TOTAL</t>
  </si>
  <si>
    <t>GRECIA (REPUBLICA HELENICA)</t>
  </si>
  <si>
    <t>GREECE TOTAL</t>
  </si>
  <si>
    <t>TAILANDIA (REINO DE)</t>
  </si>
  <si>
    <t>TAILANDIA (REINO DE) TOTAL</t>
  </si>
  <si>
    <t>COREA (REPUBLICA DE) (COREA DEL SUR)</t>
  </si>
  <si>
    <t>KOREA TOTAL</t>
  </si>
  <si>
    <t>TUNEZ (REPUBLICA DE)</t>
  </si>
  <si>
    <t>TUNISIA TOTAL</t>
  </si>
  <si>
    <t>SUIZA (CONFEDERACION)</t>
  </si>
  <si>
    <t>CANADA</t>
  </si>
  <si>
    <t>CANADA TOTAL</t>
  </si>
  <si>
    <t>ARGENTINA (REPUBLICA)</t>
  </si>
  <si>
    <t>ARGENTINA TOTAL</t>
  </si>
  <si>
    <t>BELGICA (REINO DE)</t>
  </si>
  <si>
    <t>BELGIUM TOTAL</t>
  </si>
  <si>
    <t>BANGLADESH (REPUBLICA POPULAR DE)</t>
  </si>
  <si>
    <t>BANGLADESH TOTAL</t>
  </si>
  <si>
    <t>CHILE (REPUBLICA DE)</t>
  </si>
  <si>
    <t>CHILE TOTAL</t>
  </si>
  <si>
    <t>ALEMANIA (REPUBLICA FEDERAL DE)</t>
  </si>
  <si>
    <t>ALEMANIA TOTAL</t>
  </si>
  <si>
    <t>FRANCIA (REPUBLICA FRANCESA)</t>
  </si>
  <si>
    <t>FRANCE TOTAL</t>
  </si>
  <si>
    <t>GUATEMALA (REPUBLICA DE)</t>
  </si>
  <si>
    <t>GUATEMALA TOTAL</t>
  </si>
  <si>
    <t>INDONESIA (REPUBLICA DE)</t>
  </si>
  <si>
    <t>NICARAGUA (REPUBLICA DE)</t>
  </si>
  <si>
    <t>NICARAGUA TOTAL</t>
  </si>
  <si>
    <t>TURKMENISTAN (REPUBLICA DE)</t>
  </si>
</sst>
</file>

<file path=xl/styles.xml><?xml version="1.0" encoding="utf-8"?>
<styleSheet xmlns="http://schemas.openxmlformats.org/spreadsheetml/2006/main">
  <numFmts count="1">
    <numFmt numFmtId="166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.5"/>
      <color rgb="FFFFFFFF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B76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3" borderId="4" xfId="0" applyFill="1" applyBorder="1" applyAlignment="1">
      <alignment wrapText="1"/>
    </xf>
    <xf numFmtId="4" fontId="0" fillId="3" borderId="0" xfId="0" applyNumberFormat="1" applyFill="1"/>
    <xf numFmtId="0" fontId="3" fillId="0" borderId="0" xfId="0" applyFont="1" applyBorder="1" applyAlignment="1">
      <alignment horizontal="left" vertical="top" wrapText="1"/>
    </xf>
    <xf numFmtId="0" fontId="0" fillId="0" borderId="4" xfId="0" applyBorder="1" applyAlignment="1">
      <alignment wrapText="1"/>
    </xf>
    <xf numFmtId="3" fontId="0" fillId="0" borderId="4" xfId="0" applyNumberFormat="1" applyBorder="1" applyAlignment="1">
      <alignment wrapText="1"/>
    </xf>
    <xf numFmtId="0" fontId="0" fillId="4" borderId="2" xfId="0" applyFill="1" applyBorder="1" applyAlignment="1">
      <alignment wrapText="1"/>
    </xf>
    <xf numFmtId="3" fontId="0" fillId="5" borderId="0" xfId="0" applyNumberFormat="1" applyFill="1"/>
    <xf numFmtId="3" fontId="0" fillId="5" borderId="4" xfId="0" applyNumberForma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0" xfId="0" applyFill="1"/>
    <xf numFmtId="0" fontId="0" fillId="5" borderId="4" xfId="0" applyFill="1" applyBorder="1" applyAlignment="1">
      <alignment wrapText="1"/>
    </xf>
    <xf numFmtId="0" fontId="0" fillId="5" borderId="0" xfId="0" applyFill="1"/>
    <xf numFmtId="0" fontId="0" fillId="0" borderId="0" xfId="0" applyFill="1"/>
    <xf numFmtId="4" fontId="0" fillId="0" borderId="0" xfId="0" applyNumberFormat="1" applyFill="1"/>
    <xf numFmtId="166" fontId="0" fillId="0" borderId="0" xfId="0" applyNumberFormat="1" applyFill="1"/>
    <xf numFmtId="3" fontId="0" fillId="0" borderId="0" xfId="0" applyNumberFormat="1" applyFill="1" applyBorder="1" applyAlignment="1">
      <alignment wrapText="1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wrapText="1"/>
    </xf>
    <xf numFmtId="3" fontId="0" fillId="0" borderId="0" xfId="0" applyNumberFormat="1" applyBorder="1" applyAlignment="1">
      <alignment wrapText="1"/>
    </xf>
    <xf numFmtId="4" fontId="1" fillId="4" borderId="0" xfId="0" applyNumberFormat="1" applyFont="1" applyFill="1"/>
    <xf numFmtId="3" fontId="0" fillId="4" borderId="0" xfId="0" applyNumberFormat="1" applyFill="1"/>
    <xf numFmtId="3" fontId="0" fillId="4" borderId="4" xfId="0" applyNumberForma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6"/>
  <sheetViews>
    <sheetView tabSelected="1" workbookViewId="0">
      <pane ySplit="1" topLeftCell="A128" activePane="bottomLeft" state="frozen"/>
      <selection pane="bottomLeft" activeCell="C142" sqref="C142"/>
    </sheetView>
  </sheetViews>
  <sheetFormatPr defaultRowHeight="15"/>
  <cols>
    <col min="2" max="2" width="61" customWidth="1"/>
    <col min="3" max="12" width="13.85546875" bestFit="1" customWidth="1"/>
  </cols>
  <sheetData>
    <row r="1" spans="1:1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>
      <c r="A2" s="3"/>
      <c r="B2" s="3"/>
      <c r="C2" s="4" t="s">
        <v>12</v>
      </c>
      <c r="D2" s="4" t="s">
        <v>13</v>
      </c>
      <c r="E2" s="4" t="s">
        <v>12</v>
      </c>
      <c r="F2" s="4" t="s">
        <v>13</v>
      </c>
      <c r="G2" s="4" t="s">
        <v>12</v>
      </c>
      <c r="H2" s="4" t="s">
        <v>13</v>
      </c>
      <c r="I2" s="4" t="s">
        <v>12</v>
      </c>
      <c r="J2" s="4" t="s">
        <v>13</v>
      </c>
      <c r="K2" s="4" t="s">
        <v>12</v>
      </c>
      <c r="L2" s="4" t="s">
        <v>13</v>
      </c>
    </row>
    <row r="3" spans="1:12">
      <c r="A3" s="5"/>
      <c r="B3" s="5"/>
      <c r="C3" s="6" t="s">
        <v>14</v>
      </c>
      <c r="D3" s="6" t="s">
        <v>14</v>
      </c>
      <c r="E3" s="6" t="s">
        <v>14</v>
      </c>
      <c r="F3" s="6" t="s">
        <v>14</v>
      </c>
      <c r="G3" s="6" t="s">
        <v>14</v>
      </c>
      <c r="H3" s="6" t="s">
        <v>14</v>
      </c>
      <c r="I3" s="6" t="s">
        <v>14</v>
      </c>
      <c r="J3" s="6" t="s">
        <v>14</v>
      </c>
      <c r="K3" s="6" t="s">
        <v>14</v>
      </c>
      <c r="L3" s="6" t="s">
        <v>14</v>
      </c>
    </row>
    <row r="4" spans="1:12">
      <c r="B4" s="7" t="s">
        <v>15</v>
      </c>
      <c r="C4" s="8">
        <v>322454700</v>
      </c>
      <c r="D4" s="27">
        <v>200321869</v>
      </c>
      <c r="E4" s="8">
        <v>268031037</v>
      </c>
      <c r="F4" s="27">
        <v>228051851</v>
      </c>
      <c r="G4" s="8">
        <v>252707859</v>
      </c>
      <c r="H4" s="27">
        <v>217946984</v>
      </c>
      <c r="I4" s="8">
        <v>251070220</v>
      </c>
      <c r="J4" s="27">
        <v>199969103</v>
      </c>
      <c r="K4" s="8">
        <v>113610246</v>
      </c>
      <c r="L4" s="27">
        <v>121582081</v>
      </c>
    </row>
    <row r="5" spans="1:12">
      <c r="A5" s="9">
        <v>52094201</v>
      </c>
      <c r="B5" s="10" t="s">
        <v>16</v>
      </c>
      <c r="C5" s="11">
        <v>215370676</v>
      </c>
      <c r="D5" s="11">
        <v>73902298</v>
      </c>
      <c r="E5" s="11">
        <v>166842561</v>
      </c>
      <c r="F5" s="11">
        <v>84145161</v>
      </c>
      <c r="G5" s="11">
        <v>177781142</v>
      </c>
      <c r="H5" s="11">
        <v>100290146</v>
      </c>
      <c r="I5" s="11">
        <v>162581983</v>
      </c>
      <c r="J5" s="11">
        <v>90219496</v>
      </c>
      <c r="K5" s="11">
        <v>75906769</v>
      </c>
      <c r="L5" s="11">
        <v>80972335</v>
      </c>
    </row>
    <row r="6" spans="1:12">
      <c r="A6">
        <v>52094299</v>
      </c>
      <c r="B6" s="10" t="s">
        <v>16</v>
      </c>
      <c r="C6" s="11">
        <v>18407923</v>
      </c>
      <c r="D6" s="11">
        <v>6608897</v>
      </c>
      <c r="E6" s="11">
        <v>16760620</v>
      </c>
      <c r="F6" s="11">
        <v>8633455</v>
      </c>
      <c r="G6" s="11">
        <v>18309406</v>
      </c>
      <c r="H6" s="11">
        <v>9806248</v>
      </c>
      <c r="I6" s="11">
        <v>10957486</v>
      </c>
      <c r="J6" s="11">
        <v>5883676</v>
      </c>
      <c r="K6" s="11">
        <v>4584287</v>
      </c>
      <c r="L6" s="11">
        <v>2674406</v>
      </c>
    </row>
    <row r="7" spans="1:12">
      <c r="A7">
        <v>52114201</v>
      </c>
      <c r="B7" s="10" t="s">
        <v>16</v>
      </c>
      <c r="C7" s="11">
        <v>12620413</v>
      </c>
      <c r="D7" s="11">
        <v>5804867</v>
      </c>
      <c r="E7" s="11">
        <v>6947709</v>
      </c>
      <c r="F7" s="11">
        <v>3708932</v>
      </c>
      <c r="G7" s="11">
        <v>6149461</v>
      </c>
      <c r="H7" s="11">
        <v>4773585</v>
      </c>
      <c r="I7" s="11">
        <v>7426422</v>
      </c>
      <c r="J7" s="11">
        <v>5730667</v>
      </c>
      <c r="K7" s="11">
        <v>5463313</v>
      </c>
      <c r="L7" s="11">
        <v>13810561</v>
      </c>
    </row>
    <row r="8" spans="1:12">
      <c r="A8">
        <v>52114299</v>
      </c>
      <c r="B8" s="10" t="s">
        <v>16</v>
      </c>
      <c r="C8" s="11">
        <v>697878</v>
      </c>
      <c r="D8" s="11">
        <v>1590973</v>
      </c>
      <c r="E8" s="11">
        <v>387361</v>
      </c>
      <c r="F8" s="11">
        <v>383737</v>
      </c>
      <c r="G8" s="11">
        <v>163379</v>
      </c>
      <c r="H8" s="11">
        <v>101539</v>
      </c>
      <c r="I8" s="11">
        <v>304958</v>
      </c>
      <c r="J8" s="11">
        <v>370608</v>
      </c>
      <c r="K8" s="11">
        <v>407307</v>
      </c>
      <c r="L8" s="11">
        <v>330898</v>
      </c>
    </row>
    <row r="9" spans="1:12">
      <c r="B9" s="12" t="s">
        <v>17</v>
      </c>
      <c r="C9" s="13">
        <f>SUM(C5:C8)</f>
        <v>247096890</v>
      </c>
      <c r="D9" s="28">
        <f>SUM(D5:D8)</f>
        <v>87907035</v>
      </c>
      <c r="E9" s="13">
        <f>SUM(E5:E8)</f>
        <v>190938251</v>
      </c>
      <c r="F9" s="28">
        <f>SUM(F5:F8)</f>
        <v>96871285</v>
      </c>
      <c r="G9" s="13">
        <f>SUM(G5:G8)</f>
        <v>202403388</v>
      </c>
      <c r="H9" s="28">
        <f>SUM(H5:H8)</f>
        <v>114971518</v>
      </c>
      <c r="I9" s="13">
        <f>SUM(I5:I8)</f>
        <v>181270849</v>
      </c>
      <c r="J9" s="28">
        <f>SUM(J5:J8)</f>
        <v>102204447</v>
      </c>
      <c r="K9" s="13">
        <f>SUM(K5:K8)</f>
        <v>86361676</v>
      </c>
      <c r="L9" s="28">
        <f>SUM(L5:L8)</f>
        <v>97788200</v>
      </c>
    </row>
    <row r="10" spans="1:12">
      <c r="A10" s="9">
        <v>52094201</v>
      </c>
      <c r="B10" s="10" t="s">
        <v>18</v>
      </c>
      <c r="C10" s="11">
        <v>8940632</v>
      </c>
      <c r="D10" s="11">
        <v>1702104</v>
      </c>
      <c r="E10" s="11">
        <v>8210077</v>
      </c>
      <c r="F10" s="11">
        <v>3412032</v>
      </c>
      <c r="G10" s="11">
        <v>9589246</v>
      </c>
      <c r="H10" s="11">
        <v>2104426</v>
      </c>
      <c r="I10" s="11">
        <v>10881493</v>
      </c>
      <c r="J10" s="11">
        <v>2294241</v>
      </c>
      <c r="K10" s="11">
        <v>5250473</v>
      </c>
      <c r="L10" s="11">
        <v>1222973</v>
      </c>
    </row>
    <row r="11" spans="1:12">
      <c r="A11">
        <v>52094299</v>
      </c>
      <c r="B11" s="10" t="s">
        <v>18</v>
      </c>
      <c r="C11" s="11">
        <v>50152</v>
      </c>
      <c r="D11" s="11">
        <v>8433</v>
      </c>
      <c r="E11" s="11">
        <v>34988</v>
      </c>
      <c r="F11" s="11">
        <v>10016</v>
      </c>
      <c r="G11" s="11">
        <v>147521</v>
      </c>
      <c r="H11" s="11">
        <v>32894</v>
      </c>
      <c r="I11" s="11">
        <v>573011</v>
      </c>
      <c r="J11" s="11">
        <v>131804</v>
      </c>
      <c r="K11" s="11">
        <v>67956</v>
      </c>
      <c r="L11" s="11">
        <v>11432</v>
      </c>
    </row>
    <row r="12" spans="1:12">
      <c r="A12">
        <v>52114201</v>
      </c>
      <c r="B12" s="10" t="s">
        <v>18</v>
      </c>
      <c r="C12" s="11">
        <v>6906</v>
      </c>
      <c r="D12" s="11">
        <v>1244</v>
      </c>
      <c r="E12" s="10">
        <v>17</v>
      </c>
      <c r="F12" s="10">
        <v>3</v>
      </c>
      <c r="G12" s="11">
        <v>9135</v>
      </c>
      <c r="H12" s="11">
        <v>2017</v>
      </c>
      <c r="I12" s="11">
        <v>39573</v>
      </c>
      <c r="J12" s="11">
        <v>9577</v>
      </c>
      <c r="K12" s="10">
        <v>0</v>
      </c>
      <c r="L12" s="10">
        <v>0</v>
      </c>
    </row>
    <row r="13" spans="1:12">
      <c r="A13">
        <v>52114299</v>
      </c>
      <c r="B13" s="10" t="s">
        <v>18</v>
      </c>
      <c r="C13" s="10">
        <v>681</v>
      </c>
      <c r="D13" s="10">
        <v>36</v>
      </c>
      <c r="E13" s="11">
        <v>20703</v>
      </c>
      <c r="F13" s="11">
        <v>3816</v>
      </c>
      <c r="G13" s="11">
        <v>4106</v>
      </c>
      <c r="H13" s="10">
        <v>708</v>
      </c>
      <c r="I13" s="11">
        <v>8005</v>
      </c>
      <c r="J13" s="11">
        <v>1905</v>
      </c>
      <c r="K13" s="11">
        <v>3059</v>
      </c>
      <c r="L13" s="10">
        <v>564</v>
      </c>
    </row>
    <row r="14" spans="1:12">
      <c r="B14" s="12" t="s">
        <v>19</v>
      </c>
      <c r="C14" s="14">
        <f>SUM(C10:C13)</f>
        <v>8998371</v>
      </c>
      <c r="D14" s="29">
        <f>SUM(D10:D13)</f>
        <v>1711817</v>
      </c>
      <c r="E14" s="14">
        <f>SUM(E10:E13)</f>
        <v>8265785</v>
      </c>
      <c r="F14" s="29">
        <f>SUM(F10:F13)</f>
        <v>3425867</v>
      </c>
      <c r="G14" s="14">
        <f>SUM(G10:G13)</f>
        <v>9750008</v>
      </c>
      <c r="H14" s="29">
        <f>SUM(H10:H13)</f>
        <v>2140045</v>
      </c>
      <c r="I14" s="14">
        <f>SUM(I10:I13)</f>
        <v>11502082</v>
      </c>
      <c r="J14" s="29">
        <f>SUM(J10:J13)</f>
        <v>2437527</v>
      </c>
      <c r="K14" s="14">
        <f>SUM(K10:K13)</f>
        <v>5321488</v>
      </c>
      <c r="L14" s="29">
        <f>SUM(L10:L13)</f>
        <v>1234969</v>
      </c>
    </row>
    <row r="15" spans="1:12">
      <c r="A15" s="9">
        <v>52094201</v>
      </c>
      <c r="B15" s="10" t="s">
        <v>20</v>
      </c>
      <c r="C15" s="11">
        <v>6719039</v>
      </c>
      <c r="D15" s="11">
        <v>7527812</v>
      </c>
      <c r="E15" s="11">
        <v>6680055</v>
      </c>
      <c r="F15" s="11">
        <v>8306436</v>
      </c>
      <c r="G15" s="11">
        <v>4729831</v>
      </c>
      <c r="H15" s="11">
        <v>6412356</v>
      </c>
      <c r="I15" s="11">
        <v>3544058</v>
      </c>
      <c r="J15" s="11">
        <v>3264127</v>
      </c>
      <c r="K15" s="11">
        <v>1816313</v>
      </c>
      <c r="L15" s="11">
        <v>2049462</v>
      </c>
    </row>
    <row r="16" spans="1:12">
      <c r="A16">
        <v>52094299</v>
      </c>
      <c r="B16" s="10" t="s">
        <v>20</v>
      </c>
      <c r="C16" s="11">
        <v>756035</v>
      </c>
      <c r="D16" s="11">
        <v>714662</v>
      </c>
      <c r="E16" s="11">
        <v>1547060</v>
      </c>
      <c r="F16" s="11">
        <v>1624332</v>
      </c>
      <c r="G16" s="11">
        <v>409076</v>
      </c>
      <c r="H16" s="11">
        <v>1036005</v>
      </c>
      <c r="I16" s="11">
        <v>1154362</v>
      </c>
      <c r="J16" s="11">
        <v>1023189</v>
      </c>
      <c r="K16" s="11">
        <v>134176</v>
      </c>
      <c r="L16" s="11">
        <v>162950</v>
      </c>
    </row>
    <row r="17" spans="1:12">
      <c r="A17">
        <v>52114201</v>
      </c>
      <c r="B17" s="10" t="s">
        <v>20</v>
      </c>
      <c r="C17" s="11">
        <v>27777999</v>
      </c>
      <c r="D17" s="11">
        <v>65138066</v>
      </c>
      <c r="E17" s="11">
        <v>33854401</v>
      </c>
      <c r="F17" s="11">
        <v>78897482</v>
      </c>
      <c r="G17" s="11">
        <v>19670694</v>
      </c>
      <c r="H17" s="11">
        <v>78462194</v>
      </c>
      <c r="I17" s="11">
        <v>25653499</v>
      </c>
      <c r="J17" s="11">
        <v>60761219</v>
      </c>
      <c r="K17" s="11">
        <v>10767266</v>
      </c>
      <c r="L17" s="11">
        <v>14367817</v>
      </c>
    </row>
    <row r="18" spans="1:12">
      <c r="A18">
        <v>52114299</v>
      </c>
      <c r="B18" s="10" t="s">
        <v>20</v>
      </c>
      <c r="C18" s="11">
        <v>12045677</v>
      </c>
      <c r="D18" s="11">
        <v>19740615</v>
      </c>
      <c r="E18" s="11">
        <v>7805206</v>
      </c>
      <c r="F18" s="11">
        <v>10417328</v>
      </c>
      <c r="G18" s="11">
        <v>3203841</v>
      </c>
      <c r="H18" s="11">
        <v>5251392</v>
      </c>
      <c r="I18" s="11">
        <v>3129872</v>
      </c>
      <c r="J18" s="11">
        <v>4162215</v>
      </c>
      <c r="K18" s="11">
        <v>644563</v>
      </c>
      <c r="L18" s="11">
        <v>857262</v>
      </c>
    </row>
    <row r="19" spans="1:12">
      <c r="B19" s="15" t="s">
        <v>21</v>
      </c>
      <c r="C19" s="14">
        <f>SUM(C15:C18)</f>
        <v>47298750</v>
      </c>
      <c r="D19" s="29">
        <f>SUM(D15:D18)</f>
        <v>93121155</v>
      </c>
      <c r="E19" s="14">
        <f>SUM(E15:E18)</f>
        <v>49886722</v>
      </c>
      <c r="F19" s="29">
        <f>SUM(F15:F18)</f>
        <v>99245578</v>
      </c>
      <c r="G19" s="14">
        <f>SUM(G15:G18)</f>
        <v>28013442</v>
      </c>
      <c r="H19" s="29">
        <f>SUM(H15:H18)</f>
        <v>91161947</v>
      </c>
      <c r="I19" s="14">
        <f>SUM(I15:I18)</f>
        <v>33481791</v>
      </c>
      <c r="J19" s="29">
        <f>SUM(J15:J18)</f>
        <v>69210750</v>
      </c>
      <c r="K19" s="14">
        <f>SUM(K15:K18)</f>
        <v>13362318</v>
      </c>
      <c r="L19" s="29">
        <f>SUM(L15:L18)</f>
        <v>17437491</v>
      </c>
    </row>
    <row r="20" spans="1:12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>
      <c r="A21" s="9">
        <v>52094201</v>
      </c>
      <c r="B21" s="10" t="s">
        <v>22</v>
      </c>
      <c r="C21" s="11">
        <v>3366659</v>
      </c>
      <c r="D21" s="11">
        <v>1729707</v>
      </c>
      <c r="E21" s="11">
        <v>3885701</v>
      </c>
      <c r="F21" s="11">
        <v>2698904</v>
      </c>
      <c r="G21" s="11">
        <v>394625</v>
      </c>
      <c r="H21" s="11">
        <v>279366</v>
      </c>
      <c r="I21" s="11">
        <v>547262</v>
      </c>
      <c r="J21" s="11">
        <v>358596</v>
      </c>
      <c r="K21" s="11">
        <v>376800</v>
      </c>
      <c r="L21" s="11">
        <v>216360</v>
      </c>
    </row>
    <row r="22" spans="1:12">
      <c r="A22">
        <v>52094299</v>
      </c>
      <c r="B22" s="10" t="s">
        <v>22</v>
      </c>
      <c r="C22" s="11">
        <v>58200</v>
      </c>
      <c r="D22" s="11">
        <v>27603</v>
      </c>
      <c r="E22" s="10">
        <v>0</v>
      </c>
      <c r="F22" s="10">
        <v>0</v>
      </c>
      <c r="G22" s="11">
        <v>8009</v>
      </c>
      <c r="H22" s="11">
        <v>5329</v>
      </c>
      <c r="I22" s="11">
        <v>51148</v>
      </c>
      <c r="J22" s="11">
        <v>34244</v>
      </c>
      <c r="K22" s="11">
        <v>31203</v>
      </c>
      <c r="L22" s="11">
        <v>16724</v>
      </c>
    </row>
    <row r="23" spans="1:12">
      <c r="A23">
        <v>52114201</v>
      </c>
      <c r="B23" s="10" t="s">
        <v>22</v>
      </c>
      <c r="C23" s="11">
        <v>2168239</v>
      </c>
      <c r="D23" s="11">
        <v>936467</v>
      </c>
      <c r="E23" s="11">
        <v>3344269</v>
      </c>
      <c r="F23" s="11">
        <v>2054475</v>
      </c>
      <c r="G23" s="11">
        <v>3273176</v>
      </c>
      <c r="H23" s="11">
        <v>2122314</v>
      </c>
      <c r="I23" s="11">
        <v>5934683</v>
      </c>
      <c r="J23" s="11">
        <v>3358725</v>
      </c>
      <c r="K23" s="11">
        <v>1562527</v>
      </c>
      <c r="L23" s="11">
        <v>868945</v>
      </c>
    </row>
    <row r="24" spans="1:12">
      <c r="A24">
        <v>52114299</v>
      </c>
      <c r="B24" s="10" t="s">
        <v>22</v>
      </c>
      <c r="C24" s="11">
        <v>805411</v>
      </c>
      <c r="D24" s="11">
        <v>357296</v>
      </c>
      <c r="E24" s="11">
        <v>951118</v>
      </c>
      <c r="F24" s="11">
        <v>591610</v>
      </c>
      <c r="G24" s="11">
        <v>274994</v>
      </c>
      <c r="H24" s="11">
        <v>175764</v>
      </c>
      <c r="I24" s="11">
        <v>196448</v>
      </c>
      <c r="J24" s="11">
        <v>111198</v>
      </c>
      <c r="K24" s="11">
        <v>26568</v>
      </c>
      <c r="L24" s="11">
        <v>15076</v>
      </c>
    </row>
    <row r="25" spans="1:12">
      <c r="B25" s="15" t="s">
        <v>23</v>
      </c>
      <c r="C25" s="14">
        <f>SUM(C21:C24)</f>
        <v>6398509</v>
      </c>
      <c r="D25" s="29">
        <f>SUM(D21:D24)</f>
        <v>3051073</v>
      </c>
      <c r="E25" s="14">
        <f>SUM(E21:E24)</f>
        <v>8181088</v>
      </c>
      <c r="F25" s="29">
        <f>SUM(F21:F24)</f>
        <v>5344989</v>
      </c>
      <c r="G25" s="14">
        <f>SUM(G21:G24)</f>
        <v>3950804</v>
      </c>
      <c r="H25" s="29">
        <f>SUM(H21:H24)</f>
        <v>2582773</v>
      </c>
      <c r="I25" s="14">
        <f>SUM(I21:I24)</f>
        <v>6729541</v>
      </c>
      <c r="J25" s="29">
        <f>SUM(J21:J24)</f>
        <v>3862763</v>
      </c>
      <c r="K25" s="14">
        <f>SUM(K21:K24)</f>
        <v>1997098</v>
      </c>
      <c r="L25" s="29">
        <f>SUM(L21:L24)</f>
        <v>1117105</v>
      </c>
    </row>
    <row r="26" spans="1:12">
      <c r="A26" s="9">
        <v>52094201</v>
      </c>
      <c r="B26" s="10" t="s">
        <v>24</v>
      </c>
      <c r="C26" s="11">
        <v>612237</v>
      </c>
      <c r="D26" s="11">
        <v>230872</v>
      </c>
      <c r="E26" s="11">
        <v>1611292</v>
      </c>
      <c r="F26" s="11">
        <v>731717</v>
      </c>
      <c r="G26" s="11">
        <v>845279</v>
      </c>
      <c r="H26" s="11">
        <v>414351</v>
      </c>
      <c r="I26" s="11">
        <v>584933</v>
      </c>
      <c r="J26" s="11">
        <v>397776</v>
      </c>
      <c r="K26" s="11">
        <v>247522</v>
      </c>
      <c r="L26" s="11">
        <v>188295</v>
      </c>
    </row>
    <row r="27" spans="1:12">
      <c r="A27">
        <v>52094299</v>
      </c>
      <c r="B27" s="10" t="s">
        <v>24</v>
      </c>
      <c r="C27" s="11">
        <v>202345</v>
      </c>
      <c r="D27" s="11">
        <v>64682</v>
      </c>
      <c r="E27" s="11">
        <v>234387</v>
      </c>
      <c r="F27" s="11">
        <v>77805</v>
      </c>
      <c r="G27" s="11">
        <v>3766</v>
      </c>
      <c r="H27" s="10">
        <v>578</v>
      </c>
      <c r="I27" s="10">
        <v>664</v>
      </c>
      <c r="J27" s="10">
        <v>129</v>
      </c>
      <c r="K27" s="10">
        <v>276</v>
      </c>
      <c r="L27" s="10">
        <v>84</v>
      </c>
    </row>
    <row r="28" spans="1:12">
      <c r="A28">
        <v>52114201</v>
      </c>
      <c r="B28" s="10" t="s">
        <v>24</v>
      </c>
      <c r="C28" s="11">
        <v>514985</v>
      </c>
      <c r="D28" s="11">
        <v>1943922</v>
      </c>
      <c r="E28" s="11">
        <v>672655</v>
      </c>
      <c r="F28" s="11">
        <v>3263022</v>
      </c>
      <c r="G28" s="11">
        <v>32184</v>
      </c>
      <c r="H28" s="11">
        <v>84266</v>
      </c>
      <c r="I28" s="11">
        <v>1348486</v>
      </c>
      <c r="J28" s="11">
        <v>1523534</v>
      </c>
      <c r="K28" s="11">
        <v>887363</v>
      </c>
      <c r="L28" s="11">
        <v>739368</v>
      </c>
    </row>
    <row r="29" spans="1:12">
      <c r="A29">
        <v>52114299</v>
      </c>
      <c r="B29" s="10" t="s">
        <v>24</v>
      </c>
      <c r="C29" s="11">
        <v>3698</v>
      </c>
      <c r="D29" s="11">
        <v>1515</v>
      </c>
      <c r="E29" s="11">
        <v>21887</v>
      </c>
      <c r="F29" s="11">
        <v>72250</v>
      </c>
      <c r="G29" s="10">
        <v>23</v>
      </c>
      <c r="H29" s="10">
        <v>3</v>
      </c>
      <c r="I29" s="11">
        <v>304001</v>
      </c>
      <c r="J29" s="11">
        <v>216302</v>
      </c>
      <c r="K29" s="11">
        <v>120375</v>
      </c>
      <c r="L29" s="11">
        <v>92747</v>
      </c>
    </row>
    <row r="30" spans="1:12">
      <c r="B30" s="16" t="s">
        <v>25</v>
      </c>
      <c r="C30" s="13">
        <f>SUM(C26:C29)</f>
        <v>1333265</v>
      </c>
      <c r="D30" s="28">
        <f>SUM(D26:D29)</f>
        <v>2240991</v>
      </c>
      <c r="E30" s="13">
        <f>SUM(E26:E29)</f>
        <v>2540221</v>
      </c>
      <c r="F30" s="28">
        <f>SUM(F26:F29)</f>
        <v>4144794</v>
      </c>
      <c r="G30" s="13">
        <f>SUM(G26:G29)</f>
        <v>881252</v>
      </c>
      <c r="H30" s="28">
        <f>SUM(H26:H29)</f>
        <v>499198</v>
      </c>
      <c r="I30" s="13">
        <f>SUM(I26:I29)</f>
        <v>2238084</v>
      </c>
      <c r="J30" s="28">
        <f>SUM(J26:J29)</f>
        <v>2137741</v>
      </c>
      <c r="K30" s="13">
        <f>SUM(K26:K29)</f>
        <v>1255536</v>
      </c>
      <c r="L30" s="28">
        <f>SUM(L26:L29)</f>
        <v>1020494</v>
      </c>
    </row>
    <row r="31" spans="1:12">
      <c r="A31" s="9">
        <v>52094201</v>
      </c>
      <c r="B31" s="10" t="s">
        <v>26</v>
      </c>
      <c r="C31" s="11">
        <v>241798</v>
      </c>
      <c r="D31" s="11">
        <v>82099</v>
      </c>
      <c r="E31" s="11">
        <v>843949</v>
      </c>
      <c r="F31" s="11">
        <v>280662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</row>
    <row r="32" spans="1:12"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>
      <c r="A33" s="9">
        <v>52094201</v>
      </c>
      <c r="B33" s="10" t="s">
        <v>27</v>
      </c>
      <c r="C33" s="11">
        <v>194141</v>
      </c>
      <c r="D33" s="11">
        <v>46645</v>
      </c>
      <c r="E33" s="11">
        <v>689017</v>
      </c>
      <c r="F33" s="11">
        <v>286279</v>
      </c>
      <c r="G33" s="11">
        <v>310753</v>
      </c>
      <c r="H33" s="11">
        <v>69010</v>
      </c>
      <c r="I33" s="11">
        <v>1728865</v>
      </c>
      <c r="J33" s="11">
        <v>569094</v>
      </c>
      <c r="K33" s="11">
        <v>1436254</v>
      </c>
      <c r="L33" s="11">
        <v>376078</v>
      </c>
    </row>
    <row r="34" spans="1:12">
      <c r="A34">
        <v>52094299</v>
      </c>
      <c r="B34" s="10" t="s">
        <v>27</v>
      </c>
      <c r="C34" s="11">
        <v>283435</v>
      </c>
      <c r="D34" s="11">
        <v>43279</v>
      </c>
      <c r="E34" s="11">
        <v>327872</v>
      </c>
      <c r="F34" s="11">
        <v>52722</v>
      </c>
      <c r="G34" s="11">
        <v>396030</v>
      </c>
      <c r="H34" s="11">
        <v>77067</v>
      </c>
      <c r="I34" s="11">
        <v>161004</v>
      </c>
      <c r="J34" s="11">
        <v>90461</v>
      </c>
      <c r="K34" s="11">
        <v>18367</v>
      </c>
      <c r="L34" s="11">
        <v>5188</v>
      </c>
    </row>
    <row r="35" spans="1:12">
      <c r="A35">
        <v>52114201</v>
      </c>
      <c r="B35" s="10" t="s">
        <v>27</v>
      </c>
      <c r="C35" s="11">
        <v>480466</v>
      </c>
      <c r="D35" s="11">
        <v>95144</v>
      </c>
      <c r="E35" s="11">
        <v>403460</v>
      </c>
      <c r="F35" s="11">
        <v>112624</v>
      </c>
      <c r="G35" s="11">
        <v>589678</v>
      </c>
      <c r="H35" s="11">
        <v>161505</v>
      </c>
      <c r="I35" s="11">
        <v>544229</v>
      </c>
      <c r="J35" s="11">
        <v>120264</v>
      </c>
      <c r="K35" s="11">
        <v>176909</v>
      </c>
      <c r="L35" s="11">
        <v>41087</v>
      </c>
    </row>
    <row r="36" spans="1:12">
      <c r="A36">
        <v>52114299</v>
      </c>
      <c r="B36" s="10" t="s">
        <v>27</v>
      </c>
      <c r="C36" s="11">
        <v>372597</v>
      </c>
      <c r="D36" s="11">
        <v>63272</v>
      </c>
      <c r="E36" s="10">
        <v>748</v>
      </c>
      <c r="F36" s="10">
        <v>123</v>
      </c>
      <c r="G36" s="11">
        <v>37125</v>
      </c>
      <c r="H36" s="11">
        <v>11997</v>
      </c>
      <c r="I36" s="11">
        <v>17620</v>
      </c>
      <c r="J36" s="11">
        <v>12348</v>
      </c>
      <c r="K36" s="11">
        <v>8588</v>
      </c>
      <c r="L36" s="11">
        <v>6618</v>
      </c>
    </row>
    <row r="37" spans="1:12">
      <c r="B37" s="15" t="s">
        <v>28</v>
      </c>
      <c r="C37" s="14">
        <f>SUM(C33:C36)</f>
        <v>1330639</v>
      </c>
      <c r="D37" s="29">
        <f>SUM(D33:D36)</f>
        <v>248340</v>
      </c>
      <c r="E37" s="14">
        <f>SUM(E33:E36)</f>
        <v>1421097</v>
      </c>
      <c r="F37" s="29">
        <f>SUM(F33:F36)</f>
        <v>451748</v>
      </c>
      <c r="G37" s="14">
        <f>SUM(G33:G36)</f>
        <v>1333586</v>
      </c>
      <c r="H37" s="29">
        <f>SUM(H33:H36)</f>
        <v>319579</v>
      </c>
      <c r="I37" s="14">
        <f>SUM(I33:I36)</f>
        <v>2451718</v>
      </c>
      <c r="J37" s="29">
        <f>SUM(J33:J36)</f>
        <v>792167</v>
      </c>
      <c r="K37" s="14">
        <f>SUM(K33:K36)</f>
        <v>1640118</v>
      </c>
      <c r="L37" s="29">
        <f>SUM(L33:L36)</f>
        <v>428971</v>
      </c>
    </row>
    <row r="38" spans="1:12">
      <c r="A38" s="9">
        <v>52094201</v>
      </c>
      <c r="B38" s="10" t="s">
        <v>29</v>
      </c>
      <c r="C38" s="11">
        <v>1074992</v>
      </c>
      <c r="D38" s="11">
        <v>617421</v>
      </c>
      <c r="E38" s="11">
        <v>599043</v>
      </c>
      <c r="F38" s="11">
        <v>3195889</v>
      </c>
      <c r="G38" s="11">
        <v>515041</v>
      </c>
      <c r="H38" s="11">
        <v>367482</v>
      </c>
      <c r="I38" s="11">
        <v>198573</v>
      </c>
      <c r="J38" s="11">
        <v>131154</v>
      </c>
      <c r="K38" s="11">
        <v>142957</v>
      </c>
      <c r="L38" s="11">
        <v>91751</v>
      </c>
    </row>
    <row r="39" spans="1:12">
      <c r="A39">
        <v>52094299</v>
      </c>
      <c r="B39" s="10" t="s">
        <v>29</v>
      </c>
      <c r="C39" s="11">
        <v>41088</v>
      </c>
      <c r="D39" s="11">
        <v>47835</v>
      </c>
      <c r="E39" s="11">
        <v>255861</v>
      </c>
      <c r="F39" s="11">
        <v>165806</v>
      </c>
      <c r="G39" s="11">
        <v>130227</v>
      </c>
      <c r="H39" s="11">
        <v>144355</v>
      </c>
      <c r="I39" s="10">
        <v>237</v>
      </c>
      <c r="J39" s="10">
        <v>65</v>
      </c>
      <c r="K39" s="10">
        <v>0</v>
      </c>
      <c r="L39" s="10">
        <v>0</v>
      </c>
    </row>
    <row r="40" spans="1:12">
      <c r="A40">
        <v>52114201</v>
      </c>
      <c r="B40" s="10" t="s">
        <v>29</v>
      </c>
      <c r="C40" s="11">
        <v>984499</v>
      </c>
      <c r="D40" s="11">
        <v>796674</v>
      </c>
      <c r="E40" s="11">
        <v>202462</v>
      </c>
      <c r="F40" s="11">
        <v>434506</v>
      </c>
      <c r="G40" s="11">
        <v>42900</v>
      </c>
      <c r="H40" s="11">
        <v>35200</v>
      </c>
      <c r="I40" s="11">
        <v>573289</v>
      </c>
      <c r="J40" s="11">
        <v>1620123</v>
      </c>
      <c r="K40" s="11">
        <v>77185</v>
      </c>
      <c r="L40" s="11">
        <v>57928</v>
      </c>
    </row>
    <row r="41" spans="1:12">
      <c r="A41">
        <v>52114299</v>
      </c>
      <c r="B41" s="10" t="s">
        <v>29</v>
      </c>
      <c r="C41" s="11">
        <v>1928156</v>
      </c>
      <c r="D41" s="11">
        <v>1307168</v>
      </c>
      <c r="E41" s="11">
        <v>268258</v>
      </c>
      <c r="F41" s="11">
        <v>1959758</v>
      </c>
      <c r="G41" s="11">
        <v>18971</v>
      </c>
      <c r="H41" s="11">
        <v>18745</v>
      </c>
      <c r="I41" s="10">
        <v>0</v>
      </c>
      <c r="J41" s="10">
        <v>0</v>
      </c>
      <c r="K41" s="10">
        <v>0</v>
      </c>
      <c r="L41" s="10">
        <v>0</v>
      </c>
    </row>
    <row r="42" spans="1:12">
      <c r="B42" s="15" t="s">
        <v>30</v>
      </c>
      <c r="C42" s="14">
        <f>SUM(C38:C41)</f>
        <v>4028735</v>
      </c>
      <c r="D42" s="29">
        <f>SUM(D38:D41)</f>
        <v>2769098</v>
      </c>
      <c r="E42" s="14">
        <f>SUM(E38:E41)</f>
        <v>1325624</v>
      </c>
      <c r="F42" s="29">
        <f>SUM(F38:F41)</f>
        <v>5755959</v>
      </c>
      <c r="G42" s="14">
        <f>SUM(G38:G41)</f>
        <v>707139</v>
      </c>
      <c r="H42" s="29">
        <f>SUM(H38:H41)</f>
        <v>565782</v>
      </c>
      <c r="I42" s="14">
        <f>SUM(I38:I41)</f>
        <v>772099</v>
      </c>
      <c r="J42" s="29">
        <f>SUM(J38:J41)</f>
        <v>1751342</v>
      </c>
      <c r="K42" s="14">
        <f>SUM(K38:K41)</f>
        <v>220142</v>
      </c>
      <c r="L42" s="29">
        <f>SUM(L38:L41)</f>
        <v>149679</v>
      </c>
    </row>
    <row r="43" spans="1:12">
      <c r="A43" s="9">
        <v>52094201</v>
      </c>
      <c r="B43" s="10" t="s">
        <v>31</v>
      </c>
      <c r="C43" s="11">
        <v>195040</v>
      </c>
      <c r="D43" s="11">
        <v>29831</v>
      </c>
      <c r="E43" s="11">
        <v>471299</v>
      </c>
      <c r="F43" s="11">
        <v>93769</v>
      </c>
      <c r="G43" s="11">
        <v>609806</v>
      </c>
      <c r="H43" s="11">
        <v>122697</v>
      </c>
      <c r="I43" s="11">
        <v>871834</v>
      </c>
      <c r="J43" s="11">
        <v>402311</v>
      </c>
      <c r="K43" s="11">
        <v>204780</v>
      </c>
      <c r="L43" s="11">
        <v>60722</v>
      </c>
    </row>
    <row r="44" spans="1:12">
      <c r="A44">
        <v>52094299</v>
      </c>
      <c r="B44" s="10" t="s">
        <v>31</v>
      </c>
      <c r="C44" s="11">
        <v>15647</v>
      </c>
      <c r="D44" s="11">
        <v>2492</v>
      </c>
      <c r="E44" s="11">
        <v>103830</v>
      </c>
      <c r="F44" s="11">
        <v>19266</v>
      </c>
      <c r="G44" s="11">
        <v>19994</v>
      </c>
      <c r="H44" s="11">
        <v>17946</v>
      </c>
      <c r="I44" s="11">
        <v>86772</v>
      </c>
      <c r="J44" s="11">
        <v>18650</v>
      </c>
      <c r="K44" s="11">
        <v>93864</v>
      </c>
      <c r="L44" s="11">
        <v>17849</v>
      </c>
    </row>
    <row r="45" spans="1:12">
      <c r="A45">
        <v>52114201</v>
      </c>
      <c r="B45" s="10" t="s">
        <v>31</v>
      </c>
      <c r="C45" s="10">
        <v>0</v>
      </c>
      <c r="D45" s="10">
        <v>0</v>
      </c>
      <c r="E45" s="11">
        <v>2783</v>
      </c>
      <c r="F45" s="10">
        <v>258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>
      <c r="A46">
        <v>52114299</v>
      </c>
      <c r="B46" s="10" t="s">
        <v>31</v>
      </c>
      <c r="C46" s="10">
        <v>174</v>
      </c>
      <c r="D46" s="10">
        <v>26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1">
        <v>14475</v>
      </c>
      <c r="L46" s="11">
        <v>4645</v>
      </c>
    </row>
    <row r="47" spans="1:12">
      <c r="B47" s="15" t="s">
        <v>32</v>
      </c>
      <c r="C47" s="14">
        <f>SUM(C43:C46)</f>
        <v>210861</v>
      </c>
      <c r="D47" s="29">
        <f>SUM(D43:D46)</f>
        <v>32349</v>
      </c>
      <c r="E47" s="14">
        <f>SUM(E43:E46)</f>
        <v>577912</v>
      </c>
      <c r="F47" s="29">
        <f>SUM(F43:F46)</f>
        <v>113293</v>
      </c>
      <c r="G47" s="14">
        <f>SUM(G43:G46)</f>
        <v>629800</v>
      </c>
      <c r="H47" s="29">
        <f>SUM(H43:H46)</f>
        <v>140643</v>
      </c>
      <c r="I47" s="14">
        <f>SUM(I43:I46)</f>
        <v>958606</v>
      </c>
      <c r="J47" s="29">
        <f>SUM(J43:J46)</f>
        <v>420961</v>
      </c>
      <c r="K47" s="14">
        <f>SUM(K43:K46)</f>
        <v>313119</v>
      </c>
      <c r="L47" s="29">
        <f>SUM(L43:L46)</f>
        <v>83216</v>
      </c>
    </row>
    <row r="48" spans="1:12">
      <c r="A48" s="9">
        <v>52094201</v>
      </c>
      <c r="B48" s="10" t="s">
        <v>33</v>
      </c>
      <c r="C48" s="11">
        <v>405056</v>
      </c>
      <c r="D48" s="11">
        <v>147238</v>
      </c>
      <c r="E48" s="11">
        <v>344373</v>
      </c>
      <c r="F48" s="11">
        <v>201015</v>
      </c>
      <c r="G48" s="11">
        <v>250797</v>
      </c>
      <c r="H48" s="11">
        <v>126793</v>
      </c>
      <c r="I48" s="11">
        <v>1242909</v>
      </c>
      <c r="J48" s="11">
        <v>697911</v>
      </c>
      <c r="K48" s="11">
        <v>677751</v>
      </c>
      <c r="L48" s="11">
        <v>393354</v>
      </c>
    </row>
    <row r="49" spans="1:12">
      <c r="A49">
        <v>52094299</v>
      </c>
      <c r="B49" s="10" t="s">
        <v>33</v>
      </c>
      <c r="C49" s="11">
        <v>209162</v>
      </c>
      <c r="D49" s="11">
        <v>91051</v>
      </c>
      <c r="E49" s="11">
        <v>185811</v>
      </c>
      <c r="F49" s="11">
        <v>106465</v>
      </c>
      <c r="G49" s="11">
        <v>131916</v>
      </c>
      <c r="H49" s="11">
        <v>73043</v>
      </c>
      <c r="I49" s="11">
        <v>452096</v>
      </c>
      <c r="J49" s="11">
        <v>231349</v>
      </c>
      <c r="K49" s="11">
        <v>73990</v>
      </c>
      <c r="L49" s="11">
        <v>33471</v>
      </c>
    </row>
    <row r="50" spans="1:12">
      <c r="A50">
        <v>52114201</v>
      </c>
      <c r="B50" s="10" t="s">
        <v>33</v>
      </c>
      <c r="C50" s="11">
        <v>343866</v>
      </c>
      <c r="D50" s="11">
        <v>180935</v>
      </c>
      <c r="E50" s="11">
        <v>637016</v>
      </c>
      <c r="F50" s="11">
        <v>364199</v>
      </c>
      <c r="G50" s="11">
        <v>229654</v>
      </c>
      <c r="H50" s="11">
        <v>126024</v>
      </c>
      <c r="I50" s="11">
        <v>1599627</v>
      </c>
      <c r="J50" s="11">
        <v>908194</v>
      </c>
      <c r="K50" s="11">
        <v>309995</v>
      </c>
      <c r="L50" s="11">
        <v>180781</v>
      </c>
    </row>
    <row r="51" spans="1:12">
      <c r="A51">
        <v>52114299</v>
      </c>
      <c r="B51" s="10" t="s">
        <v>33</v>
      </c>
      <c r="C51" s="11">
        <v>180425</v>
      </c>
      <c r="D51" s="11">
        <v>75802</v>
      </c>
      <c r="E51" s="11">
        <v>167611</v>
      </c>
      <c r="F51" s="11">
        <v>87370</v>
      </c>
      <c r="G51" s="11">
        <v>196906</v>
      </c>
      <c r="H51" s="11">
        <v>106111</v>
      </c>
      <c r="I51" s="11">
        <v>479943</v>
      </c>
      <c r="J51" s="11">
        <v>235694</v>
      </c>
      <c r="K51" s="11">
        <v>6000</v>
      </c>
      <c r="L51" s="11">
        <v>4590</v>
      </c>
    </row>
    <row r="52" spans="1:12">
      <c r="B52" s="15" t="s">
        <v>34</v>
      </c>
      <c r="C52" s="14">
        <f>SUM(C48:C51)</f>
        <v>1138509</v>
      </c>
      <c r="D52" s="29">
        <f>SUM(D48:D51)</f>
        <v>495026</v>
      </c>
      <c r="E52" s="14">
        <f>SUM(E48:E51)</f>
        <v>1334811</v>
      </c>
      <c r="F52" s="29">
        <f>SUM(F48:F51)</f>
        <v>759049</v>
      </c>
      <c r="G52" s="14">
        <f>SUM(G48:G51)</f>
        <v>809273</v>
      </c>
      <c r="H52" s="29">
        <f>SUM(H48:H51)</f>
        <v>431971</v>
      </c>
      <c r="I52" s="14">
        <f>SUM(I48:I51)</f>
        <v>3774575</v>
      </c>
      <c r="J52" s="29">
        <f>SUM(J48:J51)</f>
        <v>2073148</v>
      </c>
      <c r="K52" s="14">
        <f>SUM(K48:K51)</f>
        <v>1067736</v>
      </c>
      <c r="L52" s="29">
        <f>SUM(L48:L51)</f>
        <v>612196</v>
      </c>
    </row>
    <row r="53" spans="1:12">
      <c r="A53" s="9">
        <v>52094201</v>
      </c>
      <c r="B53" s="10" t="s">
        <v>35</v>
      </c>
      <c r="C53" s="11">
        <v>1560969</v>
      </c>
      <c r="D53" s="11">
        <v>616059</v>
      </c>
      <c r="E53" s="11">
        <v>185560</v>
      </c>
      <c r="F53" s="11">
        <v>120990</v>
      </c>
      <c r="G53" s="11">
        <v>265888</v>
      </c>
      <c r="H53" s="11">
        <v>95116</v>
      </c>
      <c r="I53" s="11">
        <v>155319</v>
      </c>
      <c r="J53" s="11">
        <v>194434</v>
      </c>
      <c r="K53" s="10">
        <v>235</v>
      </c>
      <c r="L53" s="10">
        <v>156</v>
      </c>
    </row>
    <row r="54" spans="1:12">
      <c r="A54">
        <v>52094299</v>
      </c>
      <c r="B54" s="10" t="s">
        <v>35</v>
      </c>
      <c r="C54" s="10">
        <v>0</v>
      </c>
      <c r="D54" s="10">
        <v>0</v>
      </c>
      <c r="E54" s="10">
        <v>141</v>
      </c>
      <c r="F54" s="10">
        <v>40</v>
      </c>
      <c r="G54" s="11">
        <v>4025</v>
      </c>
      <c r="H54" s="11">
        <v>1145</v>
      </c>
      <c r="I54" s="11">
        <v>36942</v>
      </c>
      <c r="J54" s="11">
        <v>25505</v>
      </c>
      <c r="K54" s="11">
        <v>4309</v>
      </c>
      <c r="L54" s="10">
        <v>714</v>
      </c>
    </row>
    <row r="55" spans="1:12">
      <c r="A55">
        <v>52114201</v>
      </c>
      <c r="B55" s="10" t="s">
        <v>35</v>
      </c>
      <c r="C55" s="11">
        <v>349065</v>
      </c>
      <c r="D55" s="11">
        <v>1612941</v>
      </c>
      <c r="E55" s="11">
        <v>104824</v>
      </c>
      <c r="F55" s="11">
        <v>545492</v>
      </c>
      <c r="G55" s="11">
        <v>33111</v>
      </c>
      <c r="H55" s="11">
        <v>4335</v>
      </c>
      <c r="I55" s="11">
        <v>184269</v>
      </c>
      <c r="J55" s="11">
        <v>766681</v>
      </c>
      <c r="K55" s="10">
        <v>0</v>
      </c>
      <c r="L55" s="10">
        <v>0</v>
      </c>
    </row>
    <row r="56" spans="1:12">
      <c r="B56" s="15" t="s">
        <v>36</v>
      </c>
      <c r="C56" s="14">
        <f>SUM(C53:C55)</f>
        <v>1910034</v>
      </c>
      <c r="D56" s="29">
        <f>SUM(D53:D55)</f>
        <v>2229000</v>
      </c>
      <c r="E56" s="14">
        <f>SUM(E53:E55)</f>
        <v>290525</v>
      </c>
      <c r="F56" s="29">
        <f>SUM(F53:F55)</f>
        <v>666522</v>
      </c>
      <c r="G56" s="14">
        <f>SUM(G53:G55)</f>
        <v>303024</v>
      </c>
      <c r="H56" s="29">
        <f>SUM(H53:H55)</f>
        <v>100596</v>
      </c>
      <c r="I56" s="14">
        <f>SUM(I53:I55)</f>
        <v>376530</v>
      </c>
      <c r="J56" s="29">
        <f>SUM(J53:J55)</f>
        <v>986620</v>
      </c>
      <c r="K56" s="14">
        <f>SUM(K53:K55)</f>
        <v>4544</v>
      </c>
      <c r="L56" s="29">
        <f>SUM(L53:L55)</f>
        <v>870</v>
      </c>
    </row>
    <row r="57" spans="1:12">
      <c r="B57" s="10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2">
      <c r="A58" s="9">
        <v>52094201</v>
      </c>
      <c r="B58" s="10" t="s">
        <v>37</v>
      </c>
      <c r="C58" s="11">
        <v>300963</v>
      </c>
      <c r="D58" s="11">
        <v>221281</v>
      </c>
      <c r="E58" s="11">
        <v>74955</v>
      </c>
      <c r="F58" s="11">
        <v>98405</v>
      </c>
      <c r="G58" s="11">
        <v>86798</v>
      </c>
      <c r="H58" s="11">
        <v>126921</v>
      </c>
      <c r="I58" s="11">
        <v>1004177</v>
      </c>
      <c r="J58" s="11">
        <v>1712504</v>
      </c>
      <c r="K58" s="11">
        <v>473165</v>
      </c>
      <c r="L58" s="11">
        <v>662630</v>
      </c>
    </row>
    <row r="59" spans="1:12">
      <c r="A59">
        <v>52094299</v>
      </c>
      <c r="B59" s="10" t="s">
        <v>37</v>
      </c>
      <c r="C59" s="11">
        <v>102350</v>
      </c>
      <c r="D59" s="11">
        <v>53404</v>
      </c>
      <c r="E59" s="10">
        <v>30</v>
      </c>
      <c r="F59" s="10">
        <v>19</v>
      </c>
      <c r="G59" s="11">
        <v>87948</v>
      </c>
      <c r="H59" s="11">
        <v>73474</v>
      </c>
      <c r="I59" s="11">
        <v>230006</v>
      </c>
      <c r="J59" s="11">
        <v>148162</v>
      </c>
      <c r="K59" s="11">
        <v>30207</v>
      </c>
      <c r="L59" s="11">
        <v>27493</v>
      </c>
    </row>
    <row r="60" spans="1:12">
      <c r="A60">
        <v>52114201</v>
      </c>
      <c r="B60" s="10" t="s">
        <v>37</v>
      </c>
      <c r="C60" s="11">
        <v>646334</v>
      </c>
      <c r="D60" s="11">
        <v>2078664</v>
      </c>
      <c r="E60" s="11">
        <v>618729</v>
      </c>
      <c r="F60" s="11">
        <v>3503743</v>
      </c>
      <c r="G60" s="11">
        <v>339716</v>
      </c>
      <c r="H60" s="11">
        <v>982644</v>
      </c>
      <c r="I60" s="11">
        <v>1106116</v>
      </c>
      <c r="J60" s="11">
        <v>4022815</v>
      </c>
      <c r="K60" s="11">
        <v>127680</v>
      </c>
      <c r="L60" s="11">
        <v>345091</v>
      </c>
    </row>
    <row r="61" spans="1:12">
      <c r="A61">
        <v>52114299</v>
      </c>
      <c r="B61" s="10" t="s">
        <v>37</v>
      </c>
      <c r="C61" s="11">
        <v>176258</v>
      </c>
      <c r="D61" s="11">
        <v>95125</v>
      </c>
      <c r="E61" s="11">
        <v>51675</v>
      </c>
      <c r="F61" s="11">
        <v>77662</v>
      </c>
      <c r="G61" s="11">
        <v>89590</v>
      </c>
      <c r="H61" s="11">
        <v>203150</v>
      </c>
      <c r="I61" s="11">
        <v>113095</v>
      </c>
      <c r="J61" s="11">
        <v>432708</v>
      </c>
      <c r="K61" s="10">
        <v>795</v>
      </c>
      <c r="L61" s="10">
        <v>298</v>
      </c>
    </row>
    <row r="62" spans="1:12">
      <c r="B62" s="17" t="s">
        <v>38</v>
      </c>
      <c r="C62" s="14">
        <f>SUM(C58:C61)</f>
        <v>1225905</v>
      </c>
      <c r="D62" s="29">
        <f>SUM(D58:D61)</f>
        <v>2448474</v>
      </c>
      <c r="E62" s="14">
        <f>SUM(E58:E61)</f>
        <v>745389</v>
      </c>
      <c r="F62" s="29">
        <f>SUM(F58:F61)</f>
        <v>3679829</v>
      </c>
      <c r="G62" s="14">
        <f>SUM(G58:G61)</f>
        <v>604052</v>
      </c>
      <c r="H62" s="29">
        <f>SUM(H58:H61)</f>
        <v>1386189</v>
      </c>
      <c r="I62" s="14">
        <f>SUM(I58:I61)</f>
        <v>2453394</v>
      </c>
      <c r="J62" s="29">
        <f>SUM(J58:J61)</f>
        <v>6316189</v>
      </c>
      <c r="K62" s="14">
        <f>SUM(K58:K61)</f>
        <v>631847</v>
      </c>
      <c r="L62" s="29">
        <f>SUM(L58:L61)</f>
        <v>1035512</v>
      </c>
    </row>
    <row r="63" spans="1:12">
      <c r="A63" s="9">
        <v>52094201</v>
      </c>
      <c r="B63" s="10" t="s">
        <v>39</v>
      </c>
      <c r="C63" s="11">
        <v>116300</v>
      </c>
      <c r="D63" s="11">
        <v>93188</v>
      </c>
      <c r="E63" s="11">
        <v>67234</v>
      </c>
      <c r="F63" s="11">
        <v>33331</v>
      </c>
      <c r="G63" s="11">
        <v>519949</v>
      </c>
      <c r="H63" s="11">
        <v>493750</v>
      </c>
      <c r="I63" s="11">
        <v>568565</v>
      </c>
      <c r="J63" s="11">
        <v>214344</v>
      </c>
      <c r="K63" s="11">
        <v>512923</v>
      </c>
      <c r="L63" s="11">
        <v>227050</v>
      </c>
    </row>
    <row r="64" spans="1:12">
      <c r="A64">
        <v>52094299</v>
      </c>
      <c r="B64" s="10" t="s">
        <v>39</v>
      </c>
      <c r="C64" s="11">
        <v>57937</v>
      </c>
      <c r="D64" s="11">
        <v>57535</v>
      </c>
      <c r="E64" s="11">
        <v>64166</v>
      </c>
      <c r="F64" s="11">
        <v>27455</v>
      </c>
      <c r="G64" s="11">
        <v>187109</v>
      </c>
      <c r="H64" s="11">
        <v>188152</v>
      </c>
      <c r="I64" s="11">
        <v>176350</v>
      </c>
      <c r="J64" s="11">
        <v>85846</v>
      </c>
      <c r="K64" s="11">
        <v>526995</v>
      </c>
      <c r="L64" s="11">
        <v>221253</v>
      </c>
    </row>
    <row r="65" spans="1:12">
      <c r="A65">
        <v>52114201</v>
      </c>
      <c r="B65" s="10" t="s">
        <v>39</v>
      </c>
      <c r="C65" s="11">
        <v>15126</v>
      </c>
      <c r="D65" s="11">
        <v>3671</v>
      </c>
      <c r="E65" s="11">
        <v>65225</v>
      </c>
      <c r="F65" s="11">
        <v>25508</v>
      </c>
      <c r="G65" s="11">
        <v>100632</v>
      </c>
      <c r="H65" s="11">
        <v>96730</v>
      </c>
      <c r="I65" s="11">
        <v>123284</v>
      </c>
      <c r="J65" s="11">
        <v>41067</v>
      </c>
      <c r="K65" s="11">
        <v>1657</v>
      </c>
      <c r="L65" s="10">
        <v>638</v>
      </c>
    </row>
    <row r="66" spans="1:12">
      <c r="B66" s="18" t="s">
        <v>40</v>
      </c>
      <c r="C66" s="13">
        <f>SUM(C63:C65)</f>
        <v>189363</v>
      </c>
      <c r="D66" s="28">
        <f>SUM(D63:D65)</f>
        <v>154394</v>
      </c>
      <c r="E66" s="13">
        <f>SUM(E63:E65)</f>
        <v>196625</v>
      </c>
      <c r="F66" s="28">
        <f>SUM(F63:F65)</f>
        <v>86294</v>
      </c>
      <c r="G66" s="13">
        <f>SUM(G63:G65)</f>
        <v>807690</v>
      </c>
      <c r="H66" s="28">
        <f>SUM(H63:H65)</f>
        <v>778632</v>
      </c>
      <c r="I66" s="13">
        <f>SUM(I63:I65)</f>
        <v>868199</v>
      </c>
      <c r="J66" s="28">
        <f>SUM(J63:J65)</f>
        <v>341257</v>
      </c>
      <c r="K66" s="13">
        <f>SUM(K63:K65)</f>
        <v>1041575</v>
      </c>
      <c r="L66" s="28">
        <f>SUM(L63:L65)</f>
        <v>448941</v>
      </c>
    </row>
    <row r="68" spans="1:12">
      <c r="A68" s="9">
        <v>52094201</v>
      </c>
      <c r="B68" s="10" t="s">
        <v>41</v>
      </c>
      <c r="C68" s="10">
        <v>0</v>
      </c>
      <c r="D68" s="10">
        <v>0</v>
      </c>
      <c r="E68" s="11">
        <v>49464</v>
      </c>
      <c r="F68" s="11">
        <v>77860</v>
      </c>
      <c r="G68" s="10">
        <v>0</v>
      </c>
      <c r="H68" s="10">
        <v>0</v>
      </c>
      <c r="I68" s="11">
        <v>36765</v>
      </c>
      <c r="J68" s="11">
        <v>46280</v>
      </c>
      <c r="K68" s="10">
        <v>0</v>
      </c>
      <c r="L68" s="10">
        <v>0</v>
      </c>
    </row>
    <row r="69" spans="1:12">
      <c r="A69">
        <v>52094299</v>
      </c>
      <c r="B69" s="10" t="s">
        <v>41</v>
      </c>
      <c r="C69" s="10">
        <v>0</v>
      </c>
      <c r="D69" s="10">
        <v>0</v>
      </c>
      <c r="E69" s="11">
        <v>31870</v>
      </c>
      <c r="F69" s="11">
        <v>77397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</row>
    <row r="70" spans="1:12">
      <c r="B70" s="17" t="s">
        <v>42</v>
      </c>
      <c r="C70" s="14">
        <f>SUM(C68:C69)</f>
        <v>0</v>
      </c>
      <c r="D70" s="29">
        <f>SUM(D68:D69)</f>
        <v>0</v>
      </c>
      <c r="E70" s="14">
        <f>SUM(E68:E69)</f>
        <v>81334</v>
      </c>
      <c r="F70" s="29">
        <f>SUM(F68:F69)</f>
        <v>155257</v>
      </c>
      <c r="G70" s="14">
        <f>SUM(G68:G69)</f>
        <v>0</v>
      </c>
      <c r="H70" s="29">
        <f>SUM(H68:H69)</f>
        <v>0</v>
      </c>
      <c r="I70" s="14">
        <f>SUM(I68:I69)</f>
        <v>36765</v>
      </c>
      <c r="J70" s="29">
        <f>SUM(J68:J69)</f>
        <v>46280</v>
      </c>
      <c r="K70" s="14">
        <f>SUM(K68:K69)</f>
        <v>0</v>
      </c>
      <c r="L70" s="29">
        <f>SUM(L68:L69)</f>
        <v>0</v>
      </c>
    </row>
    <row r="71" spans="1:12"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>
      <c r="B72" s="10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>
      <c r="A73" s="9">
        <v>52094201</v>
      </c>
      <c r="B73" s="10" t="s">
        <v>43</v>
      </c>
      <c r="C73" s="10">
        <v>62</v>
      </c>
      <c r="D73" s="10">
        <v>10</v>
      </c>
      <c r="E73" s="11">
        <v>42659</v>
      </c>
      <c r="F73" s="11">
        <v>7782</v>
      </c>
      <c r="G73" s="10">
        <v>0</v>
      </c>
      <c r="H73" s="10">
        <v>0</v>
      </c>
      <c r="I73" s="10">
        <v>0</v>
      </c>
      <c r="J73" s="10">
        <v>0</v>
      </c>
      <c r="K73" s="10">
        <v>1</v>
      </c>
      <c r="L73" s="10">
        <v>96</v>
      </c>
    </row>
    <row r="74" spans="1:12">
      <c r="A74">
        <v>52094299</v>
      </c>
      <c r="B74" s="10" t="s">
        <v>43</v>
      </c>
      <c r="C74" s="11">
        <v>41465</v>
      </c>
      <c r="D74" s="11">
        <v>6195</v>
      </c>
      <c r="E74" s="11">
        <v>95031</v>
      </c>
      <c r="F74" s="11">
        <v>20342</v>
      </c>
      <c r="G74" s="10">
        <v>0</v>
      </c>
      <c r="H74" s="10">
        <v>0</v>
      </c>
      <c r="I74" s="10">
        <v>0</v>
      </c>
      <c r="J74" s="10">
        <v>0</v>
      </c>
      <c r="K74" s="10">
        <v>2</v>
      </c>
      <c r="L74" s="10">
        <v>103</v>
      </c>
    </row>
    <row r="75" spans="1:12">
      <c r="B75" s="17" t="s">
        <v>44</v>
      </c>
      <c r="C75" s="14">
        <f>SUM(C73:C74)</f>
        <v>41527</v>
      </c>
      <c r="D75" s="29">
        <f>SUM(D73:D74)</f>
        <v>6205</v>
      </c>
      <c r="E75" s="14">
        <f>SUM(E73:E74)</f>
        <v>137690</v>
      </c>
      <c r="F75" s="29">
        <f>SUM(F73:F74)</f>
        <v>28124</v>
      </c>
      <c r="G75" s="14">
        <f>SUM(G73:G74)</f>
        <v>0</v>
      </c>
      <c r="H75" s="29">
        <f>SUM(H73:H74)</f>
        <v>0</v>
      </c>
      <c r="I75" s="14">
        <f>SUM(I73:I74)</f>
        <v>0</v>
      </c>
      <c r="J75" s="29">
        <f>SUM(J73:J74)</f>
        <v>0</v>
      </c>
      <c r="K75" s="14">
        <f>SUM(K73:K74)</f>
        <v>3</v>
      </c>
      <c r="L75" s="29">
        <f>SUM(L73:L74)</f>
        <v>199</v>
      </c>
    </row>
    <row r="76" spans="1:12">
      <c r="B76" s="10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>
      <c r="B77" s="10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>
      <c r="A78" s="9">
        <v>52094201</v>
      </c>
      <c r="B78" s="10" t="s">
        <v>45</v>
      </c>
      <c r="C78" s="11">
        <v>11033</v>
      </c>
      <c r="D78" s="11">
        <v>9286</v>
      </c>
      <c r="E78" s="11">
        <v>24633</v>
      </c>
      <c r="F78" s="11">
        <v>6095</v>
      </c>
      <c r="G78" s="11">
        <v>47724</v>
      </c>
      <c r="H78" s="11">
        <v>8783</v>
      </c>
      <c r="I78" s="10">
        <v>0</v>
      </c>
      <c r="J78" s="10">
        <v>0</v>
      </c>
      <c r="K78" s="10">
        <v>0</v>
      </c>
      <c r="L78" s="10">
        <v>0</v>
      </c>
    </row>
    <row r="79" spans="1:12">
      <c r="A79">
        <v>52094299</v>
      </c>
      <c r="B79" s="10" t="s">
        <v>45</v>
      </c>
      <c r="C79" s="10">
        <v>0</v>
      </c>
      <c r="D79" s="10">
        <v>0</v>
      </c>
      <c r="E79" s="11">
        <v>1963</v>
      </c>
      <c r="F79" s="11">
        <v>1936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</row>
    <row r="80" spans="1:12">
      <c r="B80" s="17" t="s">
        <v>46</v>
      </c>
      <c r="C80" s="14">
        <f>SUM(C78:C79)</f>
        <v>11033</v>
      </c>
      <c r="D80" s="29">
        <f>SUM(D78:D79)</f>
        <v>9286</v>
      </c>
      <c r="E80" s="14">
        <f>SUM(E78:E79)</f>
        <v>26596</v>
      </c>
      <c r="F80" s="29">
        <f>SUM(F78:F79)</f>
        <v>8031</v>
      </c>
      <c r="G80" s="14">
        <f>SUM(G78:G79)</f>
        <v>47724</v>
      </c>
      <c r="H80" s="29">
        <f>SUM(H78:H79)</f>
        <v>8783</v>
      </c>
      <c r="I80" s="14">
        <f>SUM(I78:I79)</f>
        <v>0</v>
      </c>
      <c r="J80" s="29">
        <f>SUM(J78:J79)</f>
        <v>0</v>
      </c>
      <c r="K80" s="14">
        <f>SUM(K78:K79)</f>
        <v>0</v>
      </c>
      <c r="L80" s="29">
        <f>SUM(L78:L79)</f>
        <v>0</v>
      </c>
    </row>
    <row r="81" spans="1:12">
      <c r="B81" s="10"/>
      <c r="C81" s="11"/>
      <c r="D81" s="11"/>
      <c r="E81" s="11"/>
      <c r="F81" s="11"/>
      <c r="G81" s="11"/>
      <c r="H81" s="11"/>
      <c r="I81" s="11"/>
      <c r="J81" s="11"/>
      <c r="K81" s="11"/>
      <c r="L81" s="11"/>
    </row>
    <row r="82" spans="1:12">
      <c r="B82" s="10"/>
      <c r="C82" s="11"/>
      <c r="D82" s="11"/>
      <c r="E82" s="11"/>
      <c r="F82" s="11"/>
      <c r="G82" s="11"/>
      <c r="H82" s="11"/>
      <c r="I82" s="11"/>
      <c r="J82" s="11"/>
      <c r="K82" s="11"/>
      <c r="L82" s="11"/>
    </row>
    <row r="83" spans="1:12">
      <c r="A83" s="9">
        <v>52094201</v>
      </c>
      <c r="B83" s="10" t="s">
        <v>47</v>
      </c>
      <c r="C83" s="10">
        <v>0</v>
      </c>
      <c r="D83" s="10">
        <v>0</v>
      </c>
      <c r="E83" s="11">
        <v>4958</v>
      </c>
      <c r="F83" s="11">
        <v>5475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</row>
    <row r="84" spans="1:12">
      <c r="A84">
        <v>52094299</v>
      </c>
      <c r="B84" s="10" t="s">
        <v>47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1">
        <v>5960</v>
      </c>
      <c r="J84" s="10">
        <v>937</v>
      </c>
      <c r="K84" s="10">
        <v>0</v>
      </c>
      <c r="L84" s="10">
        <v>0</v>
      </c>
    </row>
    <row r="85" spans="1:12">
      <c r="A85">
        <v>52114201</v>
      </c>
      <c r="B85" s="10" t="s">
        <v>47</v>
      </c>
      <c r="C85" s="11">
        <v>740887</v>
      </c>
      <c r="D85" s="11">
        <v>3316607</v>
      </c>
      <c r="E85" s="11">
        <v>1142487</v>
      </c>
      <c r="F85" s="11">
        <v>6981557</v>
      </c>
      <c r="G85" s="11">
        <v>87397</v>
      </c>
      <c r="H85" s="11">
        <v>104494</v>
      </c>
      <c r="I85" s="11">
        <v>30662</v>
      </c>
      <c r="J85" s="11">
        <v>172959</v>
      </c>
      <c r="K85" s="10">
        <v>0</v>
      </c>
      <c r="L85" s="10">
        <v>0</v>
      </c>
    </row>
    <row r="86" spans="1:12">
      <c r="B86" s="17" t="s">
        <v>48</v>
      </c>
      <c r="C86" s="14">
        <f>SUM(C83:C85)</f>
        <v>740887</v>
      </c>
      <c r="D86" s="29">
        <f>SUM(D83:D85)</f>
        <v>3316607</v>
      </c>
      <c r="E86" s="14">
        <f>SUM(E83:E85)</f>
        <v>1147445</v>
      </c>
      <c r="F86" s="29">
        <f>SUM(F83:F85)</f>
        <v>6987032</v>
      </c>
      <c r="G86" s="14">
        <f>SUM(G83:G85)</f>
        <v>87397</v>
      </c>
      <c r="H86" s="29">
        <f>SUM(H83:H85)</f>
        <v>104494</v>
      </c>
      <c r="I86" s="14">
        <f>SUM(I83:I85)</f>
        <v>36622</v>
      </c>
      <c r="J86" s="29">
        <f>SUM(J83:J85)</f>
        <v>173896</v>
      </c>
      <c r="K86" s="14">
        <f>SUM(K83:K85)</f>
        <v>0</v>
      </c>
      <c r="L86" s="29">
        <f>SUM(L83:L85)</f>
        <v>0</v>
      </c>
    </row>
    <row r="87" spans="1:12">
      <c r="B87" s="10"/>
      <c r="C87" s="11"/>
      <c r="D87" s="11"/>
      <c r="E87" s="11"/>
      <c r="F87" s="11"/>
      <c r="G87" s="11"/>
      <c r="H87" s="11"/>
      <c r="I87" s="11"/>
      <c r="J87" s="11"/>
      <c r="K87" s="11"/>
      <c r="L87" s="11"/>
    </row>
    <row r="88" spans="1:12">
      <c r="A88" s="9">
        <v>52094201</v>
      </c>
      <c r="B88" s="10" t="s">
        <v>49</v>
      </c>
      <c r="C88" s="10">
        <v>0</v>
      </c>
      <c r="D88" s="10">
        <v>0</v>
      </c>
      <c r="E88" s="10">
        <v>424</v>
      </c>
      <c r="F88" s="10">
        <v>103</v>
      </c>
      <c r="G88" s="10">
        <v>536</v>
      </c>
      <c r="H88" s="10">
        <v>83</v>
      </c>
      <c r="I88" s="11">
        <v>73294</v>
      </c>
      <c r="J88" s="11">
        <v>15373</v>
      </c>
      <c r="K88" s="11">
        <v>18830</v>
      </c>
      <c r="L88" s="11">
        <v>3849</v>
      </c>
    </row>
    <row r="89" spans="1:12">
      <c r="A89">
        <v>52094299</v>
      </c>
      <c r="B89" s="10" t="s">
        <v>49</v>
      </c>
      <c r="C89" s="10">
        <v>159</v>
      </c>
      <c r="D89" s="10">
        <v>24</v>
      </c>
      <c r="E89" s="10">
        <v>348</v>
      </c>
      <c r="F89" s="10">
        <v>56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</row>
    <row r="90" spans="1:12">
      <c r="A90">
        <v>52114201</v>
      </c>
      <c r="B90" s="10" t="s">
        <v>49</v>
      </c>
      <c r="C90" s="10">
        <v>0</v>
      </c>
      <c r="D90" s="10">
        <v>0</v>
      </c>
      <c r="E90" s="10">
        <v>225</v>
      </c>
      <c r="F90" s="10">
        <v>41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</row>
    <row r="91" spans="1:12">
      <c r="A91">
        <v>52114299</v>
      </c>
      <c r="B91" s="10" t="s">
        <v>49</v>
      </c>
      <c r="C91" s="10">
        <v>230</v>
      </c>
      <c r="D91" s="10">
        <v>32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</row>
    <row r="92" spans="1:12">
      <c r="B92" s="17" t="s">
        <v>50</v>
      </c>
      <c r="C92" s="14">
        <f>SUM(C88:C91)</f>
        <v>389</v>
      </c>
      <c r="D92" s="29">
        <f>SUM(D88:D91)</f>
        <v>56</v>
      </c>
      <c r="E92" s="14">
        <f>SUM(E88:E91)</f>
        <v>997</v>
      </c>
      <c r="F92" s="29">
        <f>SUM(F88:F91)</f>
        <v>200</v>
      </c>
      <c r="G92" s="14">
        <f>SUM(G88:G91)</f>
        <v>536</v>
      </c>
      <c r="H92" s="29">
        <f>SUM(H88:H91)</f>
        <v>83</v>
      </c>
      <c r="I92" s="14">
        <f>SUM(I88:I91)</f>
        <v>73294</v>
      </c>
      <c r="J92" s="29">
        <f>SUM(J88:J91)</f>
        <v>15373</v>
      </c>
      <c r="K92" s="14">
        <f>SUM(K88:K91)</f>
        <v>18830</v>
      </c>
      <c r="L92" s="29">
        <f>SUM(L88:L91)</f>
        <v>3849</v>
      </c>
    </row>
    <row r="93" spans="1:12">
      <c r="A93" s="9">
        <v>52094201</v>
      </c>
      <c r="B93" s="10" t="s">
        <v>51</v>
      </c>
      <c r="C93" s="10">
        <v>0</v>
      </c>
      <c r="D93" s="10">
        <v>0</v>
      </c>
      <c r="E93" s="10">
        <v>94</v>
      </c>
      <c r="F93" s="10">
        <v>51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</row>
    <row r="94" spans="1:12">
      <c r="B94" s="10"/>
      <c r="C94" s="11"/>
      <c r="D94" s="11"/>
      <c r="E94" s="11"/>
      <c r="F94" s="11"/>
      <c r="G94" s="11"/>
      <c r="H94" s="11"/>
      <c r="I94" s="11"/>
      <c r="J94" s="11"/>
      <c r="K94" s="11"/>
      <c r="L94" s="11"/>
    </row>
    <row r="95" spans="1:12">
      <c r="A95" s="9">
        <v>52094201</v>
      </c>
      <c r="B95" s="10" t="s">
        <v>52</v>
      </c>
      <c r="C95" s="10">
        <v>0</v>
      </c>
      <c r="D95" s="10">
        <v>0</v>
      </c>
      <c r="E95" s="10">
        <v>46</v>
      </c>
      <c r="F95" s="11">
        <v>1940</v>
      </c>
      <c r="G95" s="10">
        <v>0</v>
      </c>
      <c r="H95" s="10">
        <v>0</v>
      </c>
      <c r="I95" s="10">
        <v>0</v>
      </c>
      <c r="J95" s="10">
        <v>0</v>
      </c>
      <c r="K95" s="11">
        <v>36283</v>
      </c>
      <c r="L95" s="11">
        <v>14004</v>
      </c>
    </row>
    <row r="96" spans="1:12">
      <c r="A96">
        <v>52094299</v>
      </c>
      <c r="B96" s="10" t="s">
        <v>52</v>
      </c>
      <c r="C96" s="10">
        <v>0</v>
      </c>
      <c r="D96" s="10">
        <v>0</v>
      </c>
      <c r="E96" s="10">
        <v>538</v>
      </c>
      <c r="F96" s="10">
        <v>167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</row>
    <row r="97" spans="1:12">
      <c r="A97">
        <v>52114201</v>
      </c>
      <c r="B97" s="10" t="s">
        <v>52</v>
      </c>
      <c r="C97" s="10">
        <v>0</v>
      </c>
      <c r="D97" s="10">
        <v>0</v>
      </c>
      <c r="E97" s="11">
        <v>3221</v>
      </c>
      <c r="F97" s="11">
        <v>1384</v>
      </c>
      <c r="G97" s="11">
        <v>101905</v>
      </c>
      <c r="H97" s="11">
        <v>490006</v>
      </c>
      <c r="I97" s="11">
        <v>115676</v>
      </c>
      <c r="J97" s="11">
        <v>578985</v>
      </c>
      <c r="K97" s="10">
        <v>0</v>
      </c>
      <c r="L97" s="10">
        <v>0</v>
      </c>
    </row>
    <row r="98" spans="1:12">
      <c r="B98" s="17" t="s">
        <v>53</v>
      </c>
      <c r="C98" s="14">
        <f>SUM(C95:C97)</f>
        <v>0</v>
      </c>
      <c r="D98" s="29">
        <f>SUM(D95:D97)</f>
        <v>0</v>
      </c>
      <c r="E98" s="14">
        <f>SUM(E95:E97)</f>
        <v>3805</v>
      </c>
      <c r="F98" s="29">
        <f>SUM(F95:F97)</f>
        <v>3491</v>
      </c>
      <c r="G98" s="14">
        <f>SUM(G95:G97)</f>
        <v>101905</v>
      </c>
      <c r="H98" s="29">
        <f>SUM(H95:H97)</f>
        <v>490006</v>
      </c>
      <c r="I98" s="14">
        <f>SUM(I95:I97)</f>
        <v>115676</v>
      </c>
      <c r="J98" s="29">
        <f>SUM(J95:J97)</f>
        <v>578985</v>
      </c>
      <c r="K98" s="14">
        <f>SUM(K95:K97)</f>
        <v>36283</v>
      </c>
      <c r="L98" s="29">
        <f>SUM(L95:L97)</f>
        <v>14004</v>
      </c>
    </row>
    <row r="99" spans="1:12">
      <c r="B99" s="10"/>
      <c r="C99" s="11"/>
      <c r="D99" s="11"/>
      <c r="E99" s="11"/>
      <c r="F99" s="11"/>
      <c r="G99" s="11"/>
      <c r="H99" s="11"/>
      <c r="I99" s="11"/>
      <c r="J99" s="11"/>
      <c r="K99" s="11"/>
      <c r="L99" s="11"/>
    </row>
    <row r="100" spans="1:12">
      <c r="A100" s="9">
        <v>52094201</v>
      </c>
      <c r="B100" s="10" t="s">
        <v>54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1">
        <v>3391</v>
      </c>
      <c r="J100" s="11">
        <v>3154</v>
      </c>
      <c r="K100" s="10">
        <v>0</v>
      </c>
      <c r="L100" s="10">
        <v>0</v>
      </c>
    </row>
    <row r="101" spans="1:12">
      <c r="A101">
        <v>52094299</v>
      </c>
      <c r="B101" s="10" t="s">
        <v>54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204</v>
      </c>
      <c r="J101" s="10">
        <v>190</v>
      </c>
      <c r="K101" s="10">
        <v>0</v>
      </c>
      <c r="L101" s="10">
        <v>0</v>
      </c>
    </row>
    <row r="102" spans="1:12">
      <c r="A102">
        <v>52114201</v>
      </c>
      <c r="B102" s="10" t="s">
        <v>54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409</v>
      </c>
      <c r="J102" s="10">
        <v>380</v>
      </c>
      <c r="K102" s="10">
        <v>0</v>
      </c>
      <c r="L102" s="10">
        <v>0</v>
      </c>
    </row>
    <row r="103" spans="1:12">
      <c r="B103" s="17" t="s">
        <v>55</v>
      </c>
      <c r="C103" s="14">
        <f>SUM(C100:C102)</f>
        <v>0</v>
      </c>
      <c r="D103" s="29">
        <f>SUM(D100:D102)</f>
        <v>0</v>
      </c>
      <c r="E103" s="14">
        <f>SUM(E100:E102)</f>
        <v>0</v>
      </c>
      <c r="F103" s="29">
        <f>SUM(F100:F102)</f>
        <v>0</v>
      </c>
      <c r="G103" s="14">
        <f>SUM(G100:G102)</f>
        <v>0</v>
      </c>
      <c r="H103" s="29">
        <f>SUM(H100:H102)</f>
        <v>0</v>
      </c>
      <c r="I103" s="14">
        <f>SUM(I100:I102)</f>
        <v>4004</v>
      </c>
      <c r="J103" s="29">
        <f>SUM(J100:J102)</f>
        <v>3724</v>
      </c>
      <c r="K103" s="14">
        <f>SUM(K100:K102)</f>
        <v>0</v>
      </c>
      <c r="L103" s="29">
        <f>SUM(L100:L102)</f>
        <v>0</v>
      </c>
    </row>
    <row r="104" spans="1:12">
      <c r="B104" s="10"/>
      <c r="C104" s="11"/>
      <c r="D104" s="11"/>
      <c r="E104" s="11"/>
      <c r="F104" s="11"/>
      <c r="G104" s="11"/>
      <c r="H104" s="11"/>
      <c r="I104" s="11"/>
      <c r="J104" s="11"/>
      <c r="K104" s="11"/>
      <c r="L104" s="11"/>
    </row>
    <row r="105" spans="1:12">
      <c r="A105" s="9">
        <v>52094201</v>
      </c>
      <c r="B105" s="10" t="s">
        <v>56</v>
      </c>
      <c r="C105" s="10">
        <v>0</v>
      </c>
      <c r="D105" s="10">
        <v>0</v>
      </c>
      <c r="E105" s="10">
        <v>0</v>
      </c>
      <c r="F105" s="10">
        <v>0</v>
      </c>
      <c r="G105" s="11">
        <v>38707</v>
      </c>
      <c r="H105" s="11">
        <v>33969</v>
      </c>
      <c r="I105" s="11">
        <v>131563</v>
      </c>
      <c r="J105" s="11">
        <v>102923</v>
      </c>
      <c r="K105" s="11">
        <v>2183</v>
      </c>
      <c r="L105" s="10">
        <v>625</v>
      </c>
    </row>
    <row r="106" spans="1:12">
      <c r="A106">
        <v>52094299</v>
      </c>
      <c r="B106" s="10" t="s">
        <v>56</v>
      </c>
      <c r="C106" s="10">
        <v>0</v>
      </c>
      <c r="D106" s="10">
        <v>0</v>
      </c>
      <c r="E106" s="10">
        <v>0</v>
      </c>
      <c r="F106" s="10">
        <v>0</v>
      </c>
      <c r="G106" s="11">
        <v>4427</v>
      </c>
      <c r="H106" s="11">
        <v>3877</v>
      </c>
      <c r="I106" s="11">
        <v>21361</v>
      </c>
      <c r="J106" s="11">
        <v>16431</v>
      </c>
      <c r="K106" s="10">
        <v>0</v>
      </c>
      <c r="L106" s="10">
        <v>0</v>
      </c>
    </row>
    <row r="107" spans="1:12">
      <c r="A107">
        <v>52114201</v>
      </c>
      <c r="B107" s="10" t="s">
        <v>56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1">
        <v>24217</v>
      </c>
      <c r="J107" s="11">
        <v>17942</v>
      </c>
      <c r="K107" s="10">
        <v>0</v>
      </c>
      <c r="L107" s="10">
        <v>0</v>
      </c>
    </row>
    <row r="108" spans="1:12">
      <c r="A108">
        <v>52114299</v>
      </c>
      <c r="B108" s="10" t="s">
        <v>56</v>
      </c>
      <c r="C108" s="10">
        <v>930</v>
      </c>
      <c r="D108" s="10">
        <v>146</v>
      </c>
      <c r="E108" s="11">
        <v>5219</v>
      </c>
      <c r="F108" s="10">
        <v>877</v>
      </c>
      <c r="G108" s="11">
        <v>1963</v>
      </c>
      <c r="H108" s="11">
        <v>1064</v>
      </c>
      <c r="I108" s="11">
        <v>26828</v>
      </c>
      <c r="J108" s="11">
        <v>19645</v>
      </c>
      <c r="K108" s="10">
        <v>0</v>
      </c>
      <c r="L108" s="10">
        <v>0</v>
      </c>
    </row>
    <row r="109" spans="1:12">
      <c r="B109" s="17" t="s">
        <v>57</v>
      </c>
      <c r="C109" s="14">
        <f>SUM(C105:C108)</f>
        <v>930</v>
      </c>
      <c r="D109" s="29">
        <f>SUM(D105:D108)</f>
        <v>146</v>
      </c>
      <c r="E109" s="14">
        <f>SUM(E105:E108)</f>
        <v>5219</v>
      </c>
      <c r="F109" s="29">
        <f>SUM(F105:F108)</f>
        <v>877</v>
      </c>
      <c r="G109" s="14">
        <f>SUM(G105:G108)</f>
        <v>45097</v>
      </c>
      <c r="H109" s="29">
        <f>SUM(H105:H108)</f>
        <v>38910</v>
      </c>
      <c r="I109" s="14">
        <f>SUM(I105:I108)</f>
        <v>203969</v>
      </c>
      <c r="J109" s="29">
        <f>SUM(J105:J108)</f>
        <v>156941</v>
      </c>
      <c r="K109" s="14">
        <f>SUM(K105:K108)</f>
        <v>2183</v>
      </c>
      <c r="L109" s="29">
        <f>SUM(L105:L108)</f>
        <v>625</v>
      </c>
    </row>
    <row r="110" spans="1:12">
      <c r="A110" s="9">
        <v>52094201</v>
      </c>
      <c r="B110" s="10" t="s">
        <v>58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1">
        <v>17711</v>
      </c>
      <c r="J110" s="11">
        <v>17917</v>
      </c>
      <c r="K110" s="10">
        <v>0</v>
      </c>
      <c r="L110" s="10">
        <v>0</v>
      </c>
    </row>
    <row r="111" spans="1:12">
      <c r="A111">
        <v>52094299</v>
      </c>
      <c r="B111" s="10" t="s">
        <v>58</v>
      </c>
      <c r="C111" s="10">
        <v>0</v>
      </c>
      <c r="D111" s="10">
        <v>0</v>
      </c>
      <c r="E111" s="10">
        <v>0</v>
      </c>
      <c r="F111" s="10">
        <v>0</v>
      </c>
      <c r="G111" s="11">
        <v>214945</v>
      </c>
      <c r="H111" s="11">
        <v>314893</v>
      </c>
      <c r="I111" s="11">
        <v>508600</v>
      </c>
      <c r="J111" s="11">
        <v>730734</v>
      </c>
      <c r="K111" s="10">
        <v>0</v>
      </c>
      <c r="L111" s="10">
        <v>0</v>
      </c>
    </row>
    <row r="112" spans="1:12">
      <c r="B112" s="17" t="s">
        <v>59</v>
      </c>
      <c r="C112" s="14">
        <f>SUM(C110:C111)</f>
        <v>0</v>
      </c>
      <c r="D112" s="29">
        <f>SUM(D110:D111)</f>
        <v>0</v>
      </c>
      <c r="E112" s="14">
        <f>SUM(E110:E111)</f>
        <v>0</v>
      </c>
      <c r="F112" s="29">
        <f>SUM(F110:F111)</f>
        <v>0</v>
      </c>
      <c r="G112" s="14">
        <f>SUM(G110:G111)</f>
        <v>214945</v>
      </c>
      <c r="H112" s="29">
        <f>SUM(H110:H111)</f>
        <v>314893</v>
      </c>
      <c r="I112" s="14">
        <f>SUM(I110:I111)</f>
        <v>526311</v>
      </c>
      <c r="J112" s="29">
        <f>SUM(J110:J111)</f>
        <v>748651</v>
      </c>
      <c r="K112" s="14">
        <f>SUM(K110:K111)</f>
        <v>0</v>
      </c>
      <c r="L112" s="29">
        <f>SUM(L110:L111)</f>
        <v>0</v>
      </c>
    </row>
    <row r="113" spans="1:12">
      <c r="B113" s="10"/>
      <c r="C113" s="11"/>
      <c r="D113" s="11"/>
      <c r="E113" s="11"/>
      <c r="F113" s="11"/>
      <c r="G113" s="11"/>
      <c r="H113" s="11"/>
      <c r="I113" s="11"/>
      <c r="J113" s="11"/>
      <c r="K113" s="11"/>
      <c r="L113" s="11"/>
    </row>
    <row r="114" spans="1:12">
      <c r="B114" s="10"/>
      <c r="C114" s="11"/>
      <c r="D114" s="11"/>
      <c r="E114" s="11"/>
      <c r="F114" s="11"/>
      <c r="G114" s="11"/>
      <c r="H114" s="11"/>
      <c r="I114" s="11"/>
      <c r="J114" s="11"/>
      <c r="K114" s="11"/>
      <c r="L114" s="11"/>
    </row>
    <row r="115" spans="1:12">
      <c r="A115" s="9">
        <v>52094201</v>
      </c>
      <c r="B115" s="10" t="s">
        <v>60</v>
      </c>
      <c r="C115" s="11">
        <v>17835</v>
      </c>
      <c r="D115" s="11">
        <v>8442</v>
      </c>
      <c r="E115" s="10">
        <v>0</v>
      </c>
      <c r="F115" s="10">
        <v>0</v>
      </c>
      <c r="G115" s="11">
        <v>76192</v>
      </c>
      <c r="H115" s="11">
        <v>47498</v>
      </c>
      <c r="I115" s="11">
        <v>129745</v>
      </c>
      <c r="J115" s="11">
        <v>67526</v>
      </c>
      <c r="K115" s="11">
        <v>151856</v>
      </c>
      <c r="L115" s="11">
        <v>105410</v>
      </c>
    </row>
    <row r="116" spans="1:12">
      <c r="A116">
        <v>52094299</v>
      </c>
      <c r="B116" s="10" t="s">
        <v>60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1">
        <v>57127</v>
      </c>
      <c r="J116" s="11">
        <v>33633</v>
      </c>
      <c r="K116" s="11">
        <v>51270</v>
      </c>
      <c r="L116" s="11">
        <v>36677</v>
      </c>
    </row>
    <row r="117" spans="1:12">
      <c r="B117" s="17" t="s">
        <v>61</v>
      </c>
      <c r="C117" s="14">
        <f>SUM(C115:C116)</f>
        <v>17835</v>
      </c>
      <c r="D117" s="29">
        <f>SUM(D115:D116)</f>
        <v>8442</v>
      </c>
      <c r="E117" s="14">
        <f>SUM(E115:E116)</f>
        <v>0</v>
      </c>
      <c r="F117" s="29">
        <f>SUM(F115:F116)</f>
        <v>0</v>
      </c>
      <c r="G117" s="14">
        <f>SUM(G115:G116)</f>
        <v>76192</v>
      </c>
      <c r="H117" s="29">
        <f>SUM(H115:H116)</f>
        <v>47498</v>
      </c>
      <c r="I117" s="14">
        <f>SUM(I115:I116)</f>
        <v>186872</v>
      </c>
      <c r="J117" s="29">
        <f>SUM(J115:J116)</f>
        <v>101159</v>
      </c>
      <c r="K117" s="14">
        <f>SUM(K115:K116)</f>
        <v>203126</v>
      </c>
      <c r="L117" s="29">
        <f>SUM(L115:L116)</f>
        <v>142087</v>
      </c>
    </row>
    <row r="118" spans="1:12">
      <c r="B118" s="10"/>
      <c r="C118" s="11"/>
      <c r="D118" s="11"/>
      <c r="E118" s="11"/>
      <c r="F118" s="11"/>
      <c r="G118" s="11"/>
      <c r="H118" s="11"/>
      <c r="I118" s="11"/>
      <c r="J118" s="11"/>
      <c r="K118" s="11"/>
      <c r="L118" s="11"/>
    </row>
    <row r="119" spans="1:12">
      <c r="B119" s="10"/>
      <c r="C119" s="11"/>
      <c r="D119" s="11"/>
      <c r="E119" s="11"/>
      <c r="F119" s="11"/>
      <c r="G119" s="11"/>
      <c r="H119" s="11"/>
      <c r="I119" s="11"/>
      <c r="J119" s="11"/>
      <c r="K119" s="11"/>
      <c r="L119" s="11"/>
    </row>
    <row r="120" spans="1:12">
      <c r="A120" s="9">
        <v>52094201</v>
      </c>
      <c r="B120" s="10" t="s">
        <v>62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1">
        <v>29920</v>
      </c>
      <c r="L120" s="11">
        <v>24255</v>
      </c>
    </row>
    <row r="121" spans="1:12">
      <c r="A121">
        <v>52094299</v>
      </c>
      <c r="B121" s="10" t="s">
        <v>62</v>
      </c>
      <c r="C121" s="10">
        <v>124</v>
      </c>
      <c r="D121" s="10">
        <v>4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</row>
    <row r="122" spans="1:12">
      <c r="A122">
        <v>52114201</v>
      </c>
      <c r="B122" s="10" t="s">
        <v>62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376</v>
      </c>
      <c r="J122" s="10">
        <v>7</v>
      </c>
      <c r="K122" s="10">
        <v>127</v>
      </c>
      <c r="L122" s="10">
        <v>50</v>
      </c>
    </row>
    <row r="123" spans="1:12">
      <c r="B123" s="17" t="s">
        <v>63</v>
      </c>
      <c r="C123" s="14">
        <f>SUM(C120:C122)</f>
        <v>124</v>
      </c>
      <c r="D123" s="29">
        <f>SUM(D120:D122)</f>
        <v>4</v>
      </c>
      <c r="E123" s="14">
        <f>SUM(E120:E122)</f>
        <v>0</v>
      </c>
      <c r="F123" s="29">
        <f>SUM(F120:F122)</f>
        <v>0</v>
      </c>
      <c r="G123" s="14">
        <f>SUM(G120:G122)</f>
        <v>0</v>
      </c>
      <c r="H123" s="29">
        <f>SUM(H120:H122)</f>
        <v>0</v>
      </c>
      <c r="I123" s="14">
        <f>SUM(I120:I122)</f>
        <v>376</v>
      </c>
      <c r="J123" s="29">
        <f>SUM(J120:J122)</f>
        <v>7</v>
      </c>
      <c r="K123" s="14">
        <f>SUM(K120:K122)</f>
        <v>30047</v>
      </c>
      <c r="L123" s="29">
        <f>SUM(L120:L122)</f>
        <v>24305</v>
      </c>
    </row>
    <row r="124" spans="1:12">
      <c r="B124" s="10"/>
      <c r="C124" s="11"/>
      <c r="D124" s="11"/>
      <c r="E124" s="11"/>
      <c r="F124" s="11"/>
      <c r="G124" s="11"/>
      <c r="H124" s="11"/>
      <c r="I124" s="11"/>
      <c r="J124" s="11"/>
      <c r="K124" s="11"/>
      <c r="L124" s="11"/>
    </row>
    <row r="125" spans="1:12">
      <c r="A125" s="9">
        <v>52094201</v>
      </c>
      <c r="B125" s="10" t="s">
        <v>64</v>
      </c>
      <c r="C125" s="11">
        <v>3674</v>
      </c>
      <c r="D125" s="11">
        <v>3896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</row>
    <row r="126" spans="1:12">
      <c r="A126">
        <v>52094299</v>
      </c>
      <c r="B126" s="10" t="s">
        <v>64</v>
      </c>
      <c r="C126" s="10">
        <v>0</v>
      </c>
      <c r="D126" s="10">
        <v>0</v>
      </c>
      <c r="E126" s="10">
        <v>0</v>
      </c>
      <c r="F126" s="10">
        <v>0</v>
      </c>
      <c r="G126" s="11">
        <v>1282</v>
      </c>
      <c r="H126" s="10">
        <v>880</v>
      </c>
      <c r="I126" s="11">
        <v>2387</v>
      </c>
      <c r="J126" s="10">
        <v>997</v>
      </c>
      <c r="K126" s="10">
        <v>0</v>
      </c>
      <c r="L126" s="10">
        <v>0</v>
      </c>
    </row>
    <row r="127" spans="1:12">
      <c r="A127">
        <v>52114299</v>
      </c>
      <c r="B127" s="10" t="s">
        <v>64</v>
      </c>
      <c r="C127" s="10">
        <v>0</v>
      </c>
      <c r="D127" s="10">
        <v>0</v>
      </c>
      <c r="E127" s="10">
        <v>17</v>
      </c>
      <c r="F127" s="10">
        <v>13</v>
      </c>
      <c r="G127" s="10">
        <v>0</v>
      </c>
      <c r="H127" s="10">
        <v>0</v>
      </c>
      <c r="I127" s="11">
        <v>69700</v>
      </c>
      <c r="J127" s="11">
        <v>13622</v>
      </c>
      <c r="K127" s="11">
        <v>3712</v>
      </c>
      <c r="L127" s="10">
        <v>656</v>
      </c>
    </row>
    <row r="128" spans="1:12">
      <c r="B128" s="17" t="s">
        <v>65</v>
      </c>
      <c r="C128" s="14">
        <f>SUM(C125:C127)</f>
        <v>3674</v>
      </c>
      <c r="D128" s="29">
        <f>SUM(D125:D127)</f>
        <v>3896</v>
      </c>
      <c r="E128" s="14">
        <f>SUM(E125:E127)</f>
        <v>17</v>
      </c>
      <c r="F128" s="29">
        <f>SUM(F125:F127)</f>
        <v>13</v>
      </c>
      <c r="G128" s="14">
        <f>SUM(G125:G127)</f>
        <v>1282</v>
      </c>
      <c r="H128" s="29">
        <f>SUM(H125:H127)</f>
        <v>880</v>
      </c>
      <c r="I128" s="14">
        <f>SUM(I125:I127)</f>
        <v>72087</v>
      </c>
      <c r="J128" s="29">
        <f>SUM(J125:J127)</f>
        <v>14619</v>
      </c>
      <c r="K128" s="14">
        <f>SUM(K125:K126)</f>
        <v>0</v>
      </c>
      <c r="L128" s="29">
        <f>SUM(L125:L126)</f>
        <v>0</v>
      </c>
    </row>
    <row r="129" spans="1:12">
      <c r="A129" s="9">
        <v>52094201</v>
      </c>
      <c r="B129" s="10" t="s">
        <v>66</v>
      </c>
      <c r="C129" s="10">
        <v>74</v>
      </c>
      <c r="D129" s="10">
        <v>44</v>
      </c>
      <c r="E129" s="10">
        <v>0</v>
      </c>
      <c r="F129" s="10">
        <v>0</v>
      </c>
      <c r="G129" s="11">
        <v>6061</v>
      </c>
      <c r="H129" s="11">
        <v>4558</v>
      </c>
      <c r="I129" s="11">
        <v>46587</v>
      </c>
      <c r="J129" s="11">
        <v>24405</v>
      </c>
      <c r="K129" s="10">
        <v>0</v>
      </c>
      <c r="L129" s="10">
        <v>0</v>
      </c>
    </row>
    <row r="130" spans="1:12">
      <c r="A130">
        <v>52094299</v>
      </c>
      <c r="B130" s="10" t="s">
        <v>66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1">
        <v>688173</v>
      </c>
      <c r="J130" s="11">
        <v>2393037</v>
      </c>
      <c r="K130" s="10">
        <v>0</v>
      </c>
      <c r="L130" s="10">
        <v>0</v>
      </c>
    </row>
    <row r="131" spans="1:12">
      <c r="B131" s="17" t="s">
        <v>67</v>
      </c>
      <c r="C131" s="14">
        <f>SUM(C129:C130)</f>
        <v>74</v>
      </c>
      <c r="D131" s="29">
        <f>SUM(D129:D130)</f>
        <v>44</v>
      </c>
      <c r="E131" s="14">
        <f>SUM(E129:E130)</f>
        <v>0</v>
      </c>
      <c r="F131" s="29">
        <f>SUM(F129:F130)</f>
        <v>0</v>
      </c>
      <c r="G131" s="14">
        <f>SUM(G129:G130)</f>
        <v>6061</v>
      </c>
      <c r="H131" s="29">
        <f>SUM(H129:H130)</f>
        <v>4558</v>
      </c>
      <c r="I131" s="14">
        <f>SUM(I129:I130)</f>
        <v>734760</v>
      </c>
      <c r="J131" s="29">
        <f>SUM(J129:J130)</f>
        <v>2417442</v>
      </c>
      <c r="K131" s="14">
        <f>SUM(K129:K130)</f>
        <v>0</v>
      </c>
      <c r="L131" s="29">
        <f>SUM(L129:L130)</f>
        <v>0</v>
      </c>
    </row>
    <row r="132" spans="1:12">
      <c r="B132" s="10"/>
      <c r="C132" s="11"/>
      <c r="D132" s="11"/>
      <c r="E132" s="11"/>
      <c r="F132" s="11"/>
      <c r="G132" s="11"/>
      <c r="H132" s="11"/>
      <c r="I132" s="11"/>
      <c r="J132" s="11"/>
      <c r="K132" s="11"/>
      <c r="L132" s="11"/>
    </row>
    <row r="133" spans="1:12">
      <c r="A133" s="9">
        <v>52094201</v>
      </c>
      <c r="B133" s="10" t="s">
        <v>68</v>
      </c>
      <c r="C133" s="10">
        <v>0</v>
      </c>
      <c r="D133" s="10">
        <v>0</v>
      </c>
      <c r="E133" s="10">
        <v>0</v>
      </c>
      <c r="F133" s="10">
        <v>0</v>
      </c>
      <c r="G133" s="11">
        <v>104254</v>
      </c>
      <c r="H133" s="11">
        <v>38066</v>
      </c>
      <c r="I133" s="11">
        <v>431353</v>
      </c>
      <c r="J133" s="11">
        <v>170179</v>
      </c>
      <c r="K133" s="10">
        <v>0</v>
      </c>
      <c r="L133" s="10">
        <v>0</v>
      </c>
    </row>
    <row r="134" spans="1:12">
      <c r="B134" s="10"/>
      <c r="C134" s="11"/>
      <c r="D134" s="11"/>
      <c r="E134" s="11"/>
      <c r="F134" s="11"/>
      <c r="G134" s="11"/>
      <c r="H134" s="11"/>
      <c r="I134" s="11"/>
      <c r="J134" s="11"/>
      <c r="K134" s="11"/>
      <c r="L134" s="11"/>
    </row>
    <row r="135" spans="1:12">
      <c r="A135" s="9">
        <v>52094201</v>
      </c>
      <c r="B135" s="10" t="s">
        <v>69</v>
      </c>
      <c r="C135" s="10">
        <v>0</v>
      </c>
      <c r="D135" s="10">
        <v>0</v>
      </c>
      <c r="E135" s="10">
        <v>0</v>
      </c>
      <c r="F135" s="10">
        <v>0</v>
      </c>
      <c r="G135" s="11">
        <v>785135</v>
      </c>
      <c r="H135" s="11">
        <v>1121610</v>
      </c>
      <c r="I135" s="11">
        <v>1035846</v>
      </c>
      <c r="J135" s="11">
        <v>1352137</v>
      </c>
      <c r="K135" s="10">
        <v>350</v>
      </c>
      <c r="L135" s="10">
        <v>61</v>
      </c>
    </row>
    <row r="136" spans="1:12">
      <c r="A136">
        <v>52094299</v>
      </c>
      <c r="B136" s="10" t="s">
        <v>69</v>
      </c>
      <c r="C136" s="10">
        <v>0</v>
      </c>
      <c r="D136" s="10">
        <v>0</v>
      </c>
      <c r="E136" s="10">
        <v>0</v>
      </c>
      <c r="F136" s="10">
        <v>0</v>
      </c>
      <c r="G136" s="11">
        <v>33311</v>
      </c>
      <c r="H136" s="11">
        <v>39445</v>
      </c>
      <c r="I136" s="11">
        <v>62269</v>
      </c>
      <c r="J136" s="11">
        <v>55588</v>
      </c>
      <c r="K136" s="10">
        <v>0</v>
      </c>
      <c r="L136" s="10">
        <v>0</v>
      </c>
    </row>
    <row r="137" spans="1:12">
      <c r="B137" s="17" t="s">
        <v>70</v>
      </c>
      <c r="C137" s="14">
        <f>SUM(C135:C136)</f>
        <v>0</v>
      </c>
      <c r="D137" s="29">
        <f>SUM(D135:D136)</f>
        <v>0</v>
      </c>
      <c r="E137" s="14">
        <f>SUM(E135:E136)</f>
        <v>0</v>
      </c>
      <c r="F137" s="29">
        <f>SUM(F135:F136)</f>
        <v>0</v>
      </c>
      <c r="G137" s="14">
        <f>SUM(G135:G136)</f>
        <v>818446</v>
      </c>
      <c r="H137" s="29">
        <f>SUM(H135:H136)</f>
        <v>1161055</v>
      </c>
      <c r="I137" s="14">
        <f>SUM(I135:I136)</f>
        <v>1098115</v>
      </c>
      <c r="J137" s="29">
        <f>SUM(J135:J136)</f>
        <v>1407725</v>
      </c>
      <c r="K137" s="14">
        <f>SUM(K135:K136)</f>
        <v>350</v>
      </c>
      <c r="L137" s="29">
        <f>SUM(L135:L136)</f>
        <v>61</v>
      </c>
    </row>
    <row r="138" spans="1:12">
      <c r="A138" s="9">
        <v>52094201</v>
      </c>
      <c r="B138" s="10" t="s">
        <v>71</v>
      </c>
      <c r="C138" s="10">
        <v>120</v>
      </c>
      <c r="D138" s="10">
        <v>43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</row>
    <row r="140" spans="1:12" s="24" customFormat="1">
      <c r="B140" s="25"/>
      <c r="C140" s="25"/>
      <c r="D140" s="25"/>
      <c r="E140" s="25"/>
      <c r="F140" s="25"/>
      <c r="G140" s="25"/>
      <c r="H140" s="25"/>
      <c r="I140" s="26"/>
      <c r="J140" s="25"/>
      <c r="K140" s="25"/>
      <c r="L140" s="25"/>
    </row>
    <row r="144" spans="1:12" s="24" customFormat="1"/>
    <row r="145" spans="2:12" s="24" customFormat="1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</row>
    <row r="146" spans="2:12" s="24" customFormat="1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</row>
    <row r="147" spans="2:12" s="24" customFormat="1">
      <c r="B147" s="25"/>
      <c r="C147" s="25"/>
      <c r="D147" s="25"/>
      <c r="E147" s="25"/>
      <c r="F147" s="25"/>
      <c r="G147" s="25"/>
      <c r="H147" s="25"/>
      <c r="I147" s="26"/>
      <c r="J147" s="25"/>
      <c r="K147" s="25"/>
      <c r="L147" s="25"/>
    </row>
    <row r="148" spans="2:12" s="24" customFormat="1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</row>
    <row r="149" spans="2:12" s="24" customFormat="1">
      <c r="B149" s="25"/>
      <c r="C149" s="25"/>
      <c r="D149" s="25"/>
      <c r="E149" s="26"/>
      <c r="F149" s="26"/>
      <c r="G149" s="26"/>
      <c r="H149" s="26"/>
      <c r="I149" s="26"/>
      <c r="J149" s="26"/>
      <c r="K149" s="25"/>
      <c r="L149" s="25"/>
    </row>
    <row r="150" spans="2:12" s="24" customFormat="1">
      <c r="B150" s="25"/>
      <c r="C150" s="26"/>
      <c r="D150" s="26"/>
      <c r="E150" s="25"/>
      <c r="F150" s="25"/>
      <c r="G150" s="25"/>
      <c r="H150" s="25"/>
      <c r="I150" s="25"/>
      <c r="J150" s="25"/>
      <c r="K150" s="25"/>
      <c r="L150" s="25"/>
    </row>
    <row r="151" spans="2:12" s="24" customFormat="1">
      <c r="B151" s="25"/>
      <c r="C151" s="25"/>
      <c r="D151" s="25"/>
      <c r="E151" s="25"/>
      <c r="F151" s="25"/>
      <c r="G151" s="26"/>
      <c r="H151" s="26"/>
      <c r="I151" s="25"/>
      <c r="J151" s="25"/>
      <c r="K151" s="25"/>
      <c r="L151" s="25"/>
    </row>
    <row r="152" spans="2:12" s="24" customFormat="1">
      <c r="B152" s="25"/>
      <c r="C152" s="25"/>
      <c r="D152" s="25"/>
      <c r="E152" s="25"/>
      <c r="F152" s="25"/>
      <c r="G152" s="26"/>
      <c r="H152" s="26"/>
      <c r="I152" s="26"/>
      <c r="J152" s="26"/>
      <c r="K152" s="25"/>
      <c r="L152" s="25"/>
    </row>
    <row r="153" spans="2:12" s="24" customFormat="1">
      <c r="B153" s="25"/>
      <c r="C153" s="25"/>
      <c r="D153" s="25"/>
      <c r="E153" s="25"/>
      <c r="F153" s="25"/>
      <c r="G153" s="25"/>
      <c r="H153" s="25"/>
      <c r="I153" s="26"/>
      <c r="J153" s="26"/>
      <c r="K153" s="25"/>
      <c r="L153" s="25"/>
    </row>
    <row r="154" spans="2:12" s="24" customFormat="1">
      <c r="B154" s="25"/>
      <c r="C154" s="26"/>
      <c r="D154" s="26"/>
      <c r="E154" s="25"/>
      <c r="F154" s="25"/>
      <c r="G154" s="25"/>
      <c r="H154" s="25"/>
      <c r="I154" s="25"/>
      <c r="J154" s="25"/>
      <c r="K154" s="25"/>
      <c r="L154" s="25"/>
    </row>
    <row r="155" spans="2:12" s="24" customFormat="1">
      <c r="B155" s="25"/>
      <c r="C155" s="25"/>
      <c r="D155" s="25"/>
      <c r="E155" s="25"/>
      <c r="F155" s="25"/>
      <c r="G155" s="25"/>
      <c r="H155" s="25"/>
      <c r="I155" s="26"/>
      <c r="J155" s="26"/>
      <c r="K155" s="25"/>
      <c r="L155" s="26"/>
    </row>
    <row r="156" spans="2:12" s="24" customFormat="1">
      <c r="B156" s="25"/>
      <c r="C156" s="26"/>
      <c r="D156" s="25"/>
      <c r="E156" s="26"/>
      <c r="F156" s="26"/>
      <c r="G156" s="26"/>
      <c r="H156" s="26"/>
      <c r="I156" s="26"/>
      <c r="J156" s="26"/>
      <c r="K156" s="26"/>
      <c r="L156" s="25"/>
    </row>
    <row r="157" spans="2:12" s="24" customFormat="1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</row>
    <row r="158" spans="2:12" s="24" customFormat="1">
      <c r="B158" s="25"/>
      <c r="C158" s="25"/>
      <c r="D158" s="25"/>
      <c r="E158" s="25"/>
      <c r="F158" s="25"/>
      <c r="G158" s="25"/>
      <c r="H158" s="25"/>
      <c r="I158" s="26"/>
      <c r="J158" s="25"/>
      <c r="K158" s="25"/>
    </row>
    <row r="159" spans="2:12" s="24" customFormat="1"/>
    <row r="160" spans="2:12" s="24" customFormat="1"/>
    <row r="161" s="24" customFormat="1"/>
    <row r="162" s="24" customFormat="1"/>
    <row r="163" s="24" customFormat="1"/>
    <row r="164" s="24" customFormat="1"/>
    <row r="165" s="24" customFormat="1"/>
    <row r="166" s="24" customFormat="1"/>
  </sheetData>
  <mergeCells count="2">
    <mergeCell ref="A1:A3"/>
    <mergeCell ref="B1:B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3:I25"/>
  <sheetViews>
    <sheetView topLeftCell="A4" workbookViewId="0">
      <selection activeCell="C6" sqref="C6"/>
    </sheetView>
  </sheetViews>
  <sheetFormatPr defaultRowHeight="15"/>
  <cols>
    <col min="1" max="8" width="9.140625" style="19"/>
    <col min="9" max="9" width="13.85546875" style="19" bestFit="1" customWidth="1"/>
    <col min="10" max="16384" width="9.140625" style="19"/>
  </cols>
  <sheetData>
    <row r="3" spans="3:9">
      <c r="I3" s="20"/>
    </row>
    <row r="4" spans="3:9">
      <c r="I4" s="22"/>
    </row>
    <row r="5" spans="3:9">
      <c r="I5" s="23"/>
    </row>
    <row r="6" spans="3:9">
      <c r="I6" s="22"/>
    </row>
    <row r="16" spans="3:9">
      <c r="C16" s="21"/>
    </row>
    <row r="17" spans="3:3">
      <c r="C17" s="21"/>
    </row>
    <row r="18" spans="3:3">
      <c r="C18" s="21"/>
    </row>
    <row r="19" spans="3:3">
      <c r="C19" s="21"/>
    </row>
    <row r="20" spans="3:3">
      <c r="C20" s="21"/>
    </row>
    <row r="21" spans="3:3">
      <c r="C21" s="21"/>
    </row>
    <row r="22" spans="3:3">
      <c r="C22" s="21"/>
    </row>
    <row r="23" spans="3:3">
      <c r="C23" s="21"/>
    </row>
    <row r="24" spans="3:3">
      <c r="C24" s="21"/>
    </row>
    <row r="25" spans="3:3">
      <c r="C25" s="21"/>
    </row>
  </sheetData>
  <sortState ref="B16:K25">
    <sortCondition descending="1" ref="C16:C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dotcom</dc:creator>
  <cp:lastModifiedBy>dotcom</cp:lastModifiedBy>
  <dcterms:created xsi:type="dcterms:W3CDTF">2013-12-05T09:39:38Z</dcterms:created>
  <dcterms:modified xsi:type="dcterms:W3CDTF">2013-12-05T13:55:14Z</dcterms:modified>
</cp:coreProperties>
</file>